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211"/>
  <workbookPr/>
  <mc:AlternateContent xmlns:mc="http://schemas.openxmlformats.org/markup-compatibility/2006">
    <mc:Choice Requires="x15">
      <x15ac:absPath xmlns:x15ac="http://schemas.microsoft.com/office/spreadsheetml/2010/11/ac" url="/Users/ling/Desktop/MS投稿相关-Ling/"/>
    </mc:Choice>
  </mc:AlternateContent>
  <xr:revisionPtr revIDLastSave="0" documentId="13_ncr:1_{4A0BBC42-388A-784E-A839-25E66FA97DF2}" xr6:coauthVersionLast="47" xr6:coauthVersionMax="47" xr10:uidLastSave="{00000000-0000-0000-0000-000000000000}"/>
  <bookViews>
    <workbookView xWindow="-24360" yWindow="460" windowWidth="21820" windowHeight="16520" xr2:uid="{00000000-000D-0000-FFFF-FFFF00000000}"/>
  </bookViews>
  <sheets>
    <sheet name="GFP" sheetId="1" r:id="rId1"/>
    <sheet name="Hr2r-KD" sheetId="2" r:id="rId2"/>
    <sheet name="Sheet2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Y78" i="2" l="1"/>
  <c r="AY79" i="2"/>
  <c r="AX78" i="2"/>
  <c r="AX79" i="2"/>
  <c r="AY77" i="2"/>
  <c r="AX77" i="2"/>
  <c r="AV80" i="2"/>
  <c r="AY83" i="2"/>
  <c r="AY84" i="2"/>
  <c r="AX83" i="2"/>
  <c r="AX84" i="2"/>
  <c r="AY82" i="2"/>
  <c r="AX82" i="2"/>
  <c r="AV85" i="2"/>
  <c r="AT79" i="2" l="1"/>
  <c r="AT78" i="2"/>
  <c r="BI50" i="2"/>
  <c r="BB52" i="2"/>
  <c r="AU44" i="2"/>
  <c r="X95" i="2"/>
  <c r="X94" i="2"/>
  <c r="AM114" i="2"/>
  <c r="AF83" i="2"/>
  <c r="B66" i="2"/>
  <c r="B65" i="2"/>
  <c r="AY113" i="1"/>
  <c r="AY112" i="1"/>
  <c r="BO116" i="1"/>
  <c r="BN116" i="1"/>
  <c r="AD106" i="1"/>
  <c r="AD105" i="1"/>
  <c r="B107" i="1"/>
  <c r="B106" i="1"/>
  <c r="BH50" i="2"/>
  <c r="BA52" i="2"/>
  <c r="AT44" i="2"/>
  <c r="AL114" i="2"/>
  <c r="AE83" i="2"/>
  <c r="C61" i="2"/>
  <c r="D61" i="2"/>
  <c r="E61" i="2"/>
  <c r="F61" i="2"/>
  <c r="G61" i="2"/>
  <c r="H61" i="2"/>
  <c r="I61" i="2"/>
  <c r="J61" i="2"/>
  <c r="K61" i="2"/>
  <c r="L61" i="2"/>
  <c r="M61" i="2"/>
  <c r="N61" i="2"/>
  <c r="O61" i="2"/>
  <c r="P61" i="2"/>
  <c r="Q61" i="2"/>
  <c r="R61" i="2"/>
  <c r="S61" i="2"/>
  <c r="T61" i="2"/>
  <c r="U61" i="2"/>
  <c r="V61" i="2"/>
  <c r="W61" i="2"/>
  <c r="X61" i="2"/>
  <c r="Y61" i="2"/>
  <c r="Z61" i="2"/>
  <c r="AA61" i="2"/>
  <c r="AB61" i="2"/>
  <c r="B61" i="2"/>
  <c r="C103" i="1"/>
  <c r="D103" i="1"/>
  <c r="E103" i="1"/>
  <c r="F103" i="1"/>
  <c r="G103" i="1"/>
  <c r="H103" i="1"/>
  <c r="I103" i="1"/>
  <c r="J103" i="1"/>
  <c r="K103" i="1"/>
  <c r="L103" i="1"/>
  <c r="M103" i="1"/>
  <c r="N103" i="1"/>
  <c r="O103" i="1"/>
  <c r="P103" i="1"/>
  <c r="Q103" i="1"/>
  <c r="R103" i="1"/>
  <c r="S103" i="1"/>
  <c r="T103" i="1"/>
  <c r="U103" i="1"/>
  <c r="V103" i="1"/>
  <c r="W103" i="1"/>
  <c r="X103" i="1"/>
  <c r="Y103" i="1"/>
  <c r="Z103" i="1"/>
  <c r="AA103" i="1"/>
  <c r="AB103" i="1"/>
  <c r="AC103" i="1"/>
  <c r="AD103" i="1"/>
  <c r="AE103" i="1"/>
  <c r="AF103" i="1"/>
  <c r="AG103" i="1"/>
  <c r="AH103" i="1"/>
  <c r="AI103" i="1"/>
  <c r="AJ103" i="1"/>
  <c r="AK103" i="1"/>
  <c r="AL103" i="1"/>
  <c r="AM103" i="1"/>
  <c r="AN103" i="1"/>
  <c r="AO103" i="1"/>
  <c r="AP103" i="1"/>
  <c r="AQ103" i="1"/>
  <c r="AR103" i="1"/>
  <c r="AS103" i="1"/>
  <c r="AT103" i="1"/>
  <c r="AU103" i="1"/>
  <c r="AV103" i="1"/>
  <c r="AW103" i="1"/>
  <c r="AX103" i="1"/>
  <c r="AY103" i="1"/>
  <c r="AZ103" i="1"/>
  <c r="BA103" i="1"/>
  <c r="BB103" i="1"/>
  <c r="BC103" i="1"/>
  <c r="BD103" i="1"/>
  <c r="BE103" i="1"/>
  <c r="BF103" i="1"/>
  <c r="BG103" i="1"/>
  <c r="BH103" i="1"/>
  <c r="BI103" i="1"/>
  <c r="BJ103" i="1"/>
  <c r="BK103" i="1"/>
  <c r="BL103" i="1"/>
  <c r="B103" i="1"/>
</calcChain>
</file>

<file path=xl/sharedStrings.xml><?xml version="1.0" encoding="utf-8"?>
<sst xmlns="http://schemas.openxmlformats.org/spreadsheetml/2006/main" count="300" uniqueCount="34">
  <si>
    <r>
      <t xml:space="preserve">area/ </t>
    </r>
    <r>
      <rPr>
        <b/>
        <sz val="11"/>
        <color theme="1"/>
        <rFont val="Calibri"/>
        <family val="2"/>
      </rPr>
      <t>μm</t>
    </r>
    <r>
      <rPr>
        <b/>
        <vertAlign val="superscript"/>
        <sz val="11"/>
        <color theme="1"/>
        <rFont val="Calibri"/>
        <family val="2"/>
      </rPr>
      <t>2</t>
    </r>
    <phoneticPr fontId="2" type="noConversion"/>
  </si>
  <si>
    <t>IntDen/ A.U.</t>
    <phoneticPr fontId="2" type="noConversion"/>
  </si>
  <si>
    <t>RawIntDen</t>
    <phoneticPr fontId="2" type="noConversion"/>
  </si>
  <si>
    <t>MinThr</t>
    <phoneticPr fontId="2" type="noConversion"/>
  </si>
  <si>
    <t>MaxThr</t>
    <phoneticPr fontId="2" type="noConversion"/>
  </si>
  <si>
    <t>GFP-1#-1-10x</t>
    <phoneticPr fontId="2" type="noConversion"/>
  </si>
  <si>
    <t>统计647/488merge</t>
    <phoneticPr fontId="2" type="noConversion"/>
  </si>
  <si>
    <t>NaN</t>
  </si>
  <si>
    <t>GFP-1#-3-10x</t>
    <phoneticPr fontId="2" type="noConversion"/>
  </si>
  <si>
    <t>阈值brighness&amp;contrast：180-255（channel2，without invert）;50-255（channel3); 50-255(channel4);THRESHOLD: B&amp;W;DARK BACKGROUD181-255</t>
    <phoneticPr fontId="2" type="noConversion"/>
  </si>
  <si>
    <t>阈值brighness&amp;contrast：180-255（channel2，without invert）;120-255（channel3,4);THRESHOLD: B&amp;W;DARK BACKGROUD181-255</t>
    <phoneticPr fontId="2" type="noConversion"/>
  </si>
  <si>
    <t>GFP-1#-5-10x</t>
    <phoneticPr fontId="2" type="noConversion"/>
  </si>
  <si>
    <t>GFP-1#-6-10x</t>
    <phoneticPr fontId="2" type="noConversion"/>
  </si>
  <si>
    <t>KD-6#-2-3-10X</t>
    <phoneticPr fontId="2" type="noConversion"/>
  </si>
  <si>
    <t>KD-6#-2-4-10X</t>
    <phoneticPr fontId="2" type="noConversion"/>
  </si>
  <si>
    <t>KD-6#-2-5-10X</t>
    <phoneticPr fontId="2" type="noConversion"/>
  </si>
  <si>
    <t>GFP-16#-2-10x</t>
    <phoneticPr fontId="2" type="noConversion"/>
  </si>
  <si>
    <t>GFP-16#-5-10x</t>
    <phoneticPr fontId="2" type="noConversion"/>
  </si>
  <si>
    <t>/</t>
    <phoneticPr fontId="2" type="noConversion"/>
  </si>
  <si>
    <t>GFP-16#-3-10x</t>
    <phoneticPr fontId="2" type="noConversion"/>
  </si>
  <si>
    <t>KD-7#-1-10X</t>
    <phoneticPr fontId="2" type="noConversion"/>
  </si>
  <si>
    <t>KD-7#-2-10X</t>
    <phoneticPr fontId="2" type="noConversion"/>
  </si>
  <si>
    <t>KD-7#-4-10X</t>
    <phoneticPr fontId="2" type="noConversion"/>
  </si>
  <si>
    <t>KD-6#-2-10X</t>
    <phoneticPr fontId="2" type="noConversion"/>
  </si>
  <si>
    <t>KD-6#-4-10X</t>
    <phoneticPr fontId="2" type="noConversion"/>
  </si>
  <si>
    <t>!KD-6#-5-10X</t>
    <phoneticPr fontId="2" type="noConversion"/>
  </si>
  <si>
    <t>GFP-3#-3-10x</t>
    <phoneticPr fontId="2" type="noConversion"/>
  </si>
  <si>
    <t>GFP-3#-6-10x</t>
    <phoneticPr fontId="2" type="noConversion"/>
  </si>
  <si>
    <t>!GFP-3#-4-10x</t>
    <phoneticPr fontId="2" type="noConversion"/>
  </si>
  <si>
    <t>阈值brighness&amp;contrast：180-255（channel2，without invert）;40-255（channel3); 40-255(channel4);THRESHOLD: B&amp;W;DARK BACKGROUD181-255</t>
    <phoneticPr fontId="2" type="noConversion"/>
  </si>
  <si>
    <t>平均</t>
    <phoneticPr fontId="2" type="noConversion"/>
  </si>
  <si>
    <t>平均值</t>
    <phoneticPr fontId="2" type="noConversion"/>
  </si>
  <si>
    <r>
      <t xml:space="preserve">area/ </t>
    </r>
    <r>
      <rPr>
        <b/>
        <sz val="11"/>
        <color theme="1"/>
        <rFont val="等线"/>
        <family val="2"/>
        <charset val="134"/>
      </rPr>
      <t>μ</t>
    </r>
    <r>
      <rPr>
        <b/>
        <sz val="11"/>
        <color theme="1"/>
        <rFont val="Calibri"/>
        <family val="2"/>
      </rPr>
      <t>m</t>
    </r>
    <r>
      <rPr>
        <b/>
        <vertAlign val="superscript"/>
        <sz val="11"/>
        <color theme="1"/>
        <rFont val="Calibri"/>
        <family val="2"/>
      </rPr>
      <t>2</t>
    </r>
    <phoneticPr fontId="2" type="noConversion"/>
  </si>
  <si>
    <t>1162.5um=2048px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</si>
</sst>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等线"/>
      <family val="2"/>
      <scheme val="minor"/>
    </font>
    <font>
      <b/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Calibri"/>
      <family val="2"/>
    </font>
    <font>
      <b/>
      <vertAlign val="superscript"/>
      <sz val="11"/>
      <color theme="1"/>
      <name val="Calibri"/>
      <family val="2"/>
    </font>
    <font>
      <b/>
      <sz val="11"/>
      <color rgb="FF00B0F0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b/>
      <sz val="11"/>
      <color rgb="FFFFC000"/>
      <name val="等线"/>
      <family val="3"/>
      <charset val="134"/>
      <scheme val="minor"/>
    </font>
    <font>
      <b/>
      <sz val="11"/>
      <color theme="1"/>
      <name val="等线"/>
      <family val="2"/>
      <charset val="134"/>
    </font>
    <font>
      <sz val="16"/>
      <name val="Arial"/>
      <family val="2"/>
    </font>
    <font>
      <sz val="13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1" fillId="0" borderId="0" xfId="0" applyFont="1"/>
    <xf numFmtId="0" fontId="5" fillId="0" borderId="0" xfId="0" applyFont="1" applyAlignment="1">
      <alignment horizontal="center"/>
    </xf>
    <xf numFmtId="0" fontId="0" fillId="0" borderId="0" xfId="0" applyAlignment="1">
      <alignment horizontal="center" vertical="center" wrapText="1"/>
    </xf>
    <xf numFmtId="0" fontId="0" fillId="2" borderId="0" xfId="0" applyFill="1"/>
    <xf numFmtId="0" fontId="0" fillId="3" borderId="0" xfId="0" applyFill="1"/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0" fillId="0" borderId="0" xfId="0" applyAlignment="1">
      <alignment horizontal="center" vertical="center" wrapText="1"/>
    </xf>
    <xf numFmtId="0" fontId="6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6" fillId="2" borderId="0" xfId="0" applyFont="1" applyFill="1" applyAlignment="1">
      <alignment horizontal="center"/>
    </xf>
    <xf numFmtId="0" fontId="7" fillId="2" borderId="0" xfId="0" applyFont="1" applyFill="1" applyAlignment="1">
      <alignment horizontal="center"/>
    </xf>
    <xf numFmtId="0" fontId="9" fillId="0" borderId="0" xfId="0" applyFont="1"/>
    <xf numFmtId="0" fontId="10" fillId="0" borderId="0" xfId="0" applyFont="1"/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19</xdr:row>
      <xdr:rowOff>107950</xdr:rowOff>
    </xdr:from>
    <xdr:to>
      <xdr:col>5</xdr:col>
      <xdr:colOff>546100</xdr:colOff>
      <xdr:row>41</xdr:row>
      <xdr:rowOff>113560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9A49A954-A3E1-4577-98A9-CC156078A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4489450"/>
          <a:ext cx="3657600" cy="391721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41</xdr:row>
      <xdr:rowOff>57150</xdr:rowOff>
    </xdr:from>
    <xdr:to>
      <xdr:col>5</xdr:col>
      <xdr:colOff>632530</xdr:colOff>
      <xdr:row>63</xdr:row>
      <xdr:rowOff>105550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316F78B-71D5-4BC0-96CC-22EA17CCF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1" y="8350250"/>
          <a:ext cx="3705929" cy="39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374651</xdr:colOff>
      <xdr:row>42</xdr:row>
      <xdr:rowOff>19050</xdr:rowOff>
    </xdr:from>
    <xdr:to>
      <xdr:col>13</xdr:col>
      <xdr:colOff>118180</xdr:colOff>
      <xdr:row>64</xdr:row>
      <xdr:rowOff>67450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E278B7C-13AB-49F4-9D3B-442EDE67F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997451" y="8489950"/>
          <a:ext cx="3705929" cy="39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292101</xdr:colOff>
      <xdr:row>19</xdr:row>
      <xdr:rowOff>152400</xdr:rowOff>
    </xdr:from>
    <xdr:to>
      <xdr:col>13</xdr:col>
      <xdr:colOff>24925</xdr:colOff>
      <xdr:row>42</xdr:row>
      <xdr:rowOff>23000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F05A2AFF-6B00-4D51-A032-D61E72A13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14901" y="4533900"/>
          <a:ext cx="3695224" cy="396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412750</xdr:colOff>
      <xdr:row>43</xdr:row>
      <xdr:rowOff>82550</xdr:rowOff>
    </xdr:from>
    <xdr:to>
      <xdr:col>20</xdr:col>
      <xdr:colOff>130175</xdr:colOff>
      <xdr:row>65</xdr:row>
      <xdr:rowOff>130950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8311923D-5967-4507-8E11-4995793F6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58350" y="8731250"/>
          <a:ext cx="3679825" cy="396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412751</xdr:colOff>
      <xdr:row>20</xdr:row>
      <xdr:rowOff>63500</xdr:rowOff>
    </xdr:from>
    <xdr:to>
      <xdr:col>20</xdr:col>
      <xdr:colOff>128944</xdr:colOff>
      <xdr:row>42</xdr:row>
      <xdr:rowOff>111900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4F159F2A-C823-443A-92C0-12812A9B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58351" y="4622800"/>
          <a:ext cx="3678593" cy="39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266700</xdr:colOff>
      <xdr:row>46</xdr:row>
      <xdr:rowOff>88900</xdr:rowOff>
    </xdr:from>
    <xdr:to>
      <xdr:col>26</xdr:col>
      <xdr:colOff>645990</xdr:colOff>
      <xdr:row>68</xdr:row>
      <xdr:rowOff>137300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5233B8C-7231-49F4-9D67-D7E933E47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135100" y="9271000"/>
          <a:ext cx="3681290" cy="39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374650</xdr:colOff>
      <xdr:row>21</xdr:row>
      <xdr:rowOff>76200</xdr:rowOff>
    </xdr:from>
    <xdr:to>
      <xdr:col>27</xdr:col>
      <xdr:colOff>99746</xdr:colOff>
      <xdr:row>43</xdr:row>
      <xdr:rowOff>124600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AE806332-9E1B-4E04-B144-00C2A49E9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243050" y="4813300"/>
          <a:ext cx="3687496" cy="39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184150</xdr:colOff>
      <xdr:row>46</xdr:row>
      <xdr:rowOff>171450</xdr:rowOff>
    </xdr:from>
    <xdr:to>
      <xdr:col>33</xdr:col>
      <xdr:colOff>546887</xdr:colOff>
      <xdr:row>69</xdr:row>
      <xdr:rowOff>42050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C5C9DC0-AFF9-432F-91E9-F0A9BD762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167350" y="9353550"/>
          <a:ext cx="3664737" cy="39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330200</xdr:colOff>
      <xdr:row>21</xdr:row>
      <xdr:rowOff>127000</xdr:rowOff>
    </xdr:from>
    <xdr:to>
      <xdr:col>34</xdr:col>
      <xdr:colOff>19416</xdr:colOff>
      <xdr:row>43</xdr:row>
      <xdr:rowOff>175400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45E1CAB5-2A9A-4B27-91F1-B0A5BBE31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313400" y="4864100"/>
          <a:ext cx="3651616" cy="3960000"/>
        </a:xfrm>
        <a:prstGeom prst="rect">
          <a:avLst/>
        </a:prstGeom>
      </xdr:spPr>
    </xdr:pic>
    <xdr:clientData/>
  </xdr:twoCellAnchor>
  <xdr:twoCellAnchor editAs="oneCell">
    <xdr:from>
      <xdr:col>42</xdr:col>
      <xdr:colOff>412750</xdr:colOff>
      <xdr:row>46</xdr:row>
      <xdr:rowOff>139700</xdr:rowOff>
    </xdr:from>
    <xdr:to>
      <xdr:col>48</xdr:col>
      <xdr:colOff>132252</xdr:colOff>
      <xdr:row>69</xdr:row>
      <xdr:rowOff>10300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6C5362ED-3377-4546-AB98-E42DB8537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641550" y="9321800"/>
          <a:ext cx="3681902" cy="3960000"/>
        </a:xfrm>
        <a:prstGeom prst="rect">
          <a:avLst/>
        </a:prstGeom>
      </xdr:spPr>
    </xdr:pic>
    <xdr:clientData/>
  </xdr:twoCellAnchor>
  <xdr:twoCellAnchor editAs="oneCell">
    <xdr:from>
      <xdr:col>42</xdr:col>
      <xdr:colOff>393700</xdr:colOff>
      <xdr:row>22</xdr:row>
      <xdr:rowOff>88900</xdr:rowOff>
    </xdr:from>
    <xdr:to>
      <xdr:col>48</xdr:col>
      <xdr:colOff>128662</xdr:colOff>
      <xdr:row>44</xdr:row>
      <xdr:rowOff>137300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40DA7C1A-81D4-4BAE-B906-27DD326A5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622500" y="5003800"/>
          <a:ext cx="3697362" cy="3960000"/>
        </a:xfrm>
        <a:prstGeom prst="rect">
          <a:avLst/>
        </a:prstGeom>
      </xdr:spPr>
    </xdr:pic>
    <xdr:clientData/>
  </xdr:twoCellAnchor>
  <xdr:twoCellAnchor editAs="oneCell">
    <xdr:from>
      <xdr:col>50</xdr:col>
      <xdr:colOff>400050</xdr:colOff>
      <xdr:row>46</xdr:row>
      <xdr:rowOff>107950</xdr:rowOff>
    </xdr:from>
    <xdr:to>
      <xdr:col>56</xdr:col>
      <xdr:colOff>125545</xdr:colOff>
      <xdr:row>68</xdr:row>
      <xdr:rowOff>156350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D7D48D44-2AF6-4872-88D7-092ED337E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2404050" y="9290050"/>
          <a:ext cx="3687895" cy="3960000"/>
        </a:xfrm>
        <a:prstGeom prst="rect">
          <a:avLst/>
        </a:prstGeom>
      </xdr:spPr>
    </xdr:pic>
    <xdr:clientData/>
  </xdr:twoCellAnchor>
  <xdr:twoCellAnchor editAs="oneCell">
    <xdr:from>
      <xdr:col>50</xdr:col>
      <xdr:colOff>412751</xdr:colOff>
      <xdr:row>22</xdr:row>
      <xdr:rowOff>114300</xdr:rowOff>
    </xdr:from>
    <xdr:to>
      <xdr:col>56</xdr:col>
      <xdr:colOff>169996</xdr:colOff>
      <xdr:row>44</xdr:row>
      <xdr:rowOff>162700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F342926E-11EF-4F96-B126-9A362C4AF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2416751" y="5029200"/>
          <a:ext cx="3719645" cy="3960000"/>
        </a:xfrm>
        <a:prstGeom prst="rect">
          <a:avLst/>
        </a:prstGeom>
      </xdr:spPr>
    </xdr:pic>
    <xdr:clientData/>
  </xdr:twoCellAnchor>
  <xdr:twoCellAnchor editAs="oneCell">
    <xdr:from>
      <xdr:col>57</xdr:col>
      <xdr:colOff>336550</xdr:colOff>
      <xdr:row>46</xdr:row>
      <xdr:rowOff>158750</xdr:rowOff>
    </xdr:from>
    <xdr:to>
      <xdr:col>63</xdr:col>
      <xdr:colOff>55644</xdr:colOff>
      <xdr:row>69</xdr:row>
      <xdr:rowOff>29350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C6ECE0F-DE28-4663-A291-4A1541B60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963350" y="9340850"/>
          <a:ext cx="3681494" cy="3960000"/>
        </a:xfrm>
        <a:prstGeom prst="rect">
          <a:avLst/>
        </a:prstGeom>
      </xdr:spPr>
    </xdr:pic>
    <xdr:clientData/>
  </xdr:twoCellAnchor>
  <xdr:twoCellAnchor editAs="oneCell">
    <xdr:from>
      <xdr:col>57</xdr:col>
      <xdr:colOff>260350</xdr:colOff>
      <xdr:row>22</xdr:row>
      <xdr:rowOff>88900</xdr:rowOff>
    </xdr:from>
    <xdr:to>
      <xdr:col>63</xdr:col>
      <xdr:colOff>4626</xdr:colOff>
      <xdr:row>44</xdr:row>
      <xdr:rowOff>137300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BD1CA30A-EE55-4BE4-9EE0-2C751EACF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887150" y="5003800"/>
          <a:ext cx="3706676" cy="3960000"/>
        </a:xfrm>
        <a:prstGeom prst="rect">
          <a:avLst/>
        </a:prstGeom>
      </xdr:spPr>
    </xdr:pic>
    <xdr:clientData/>
  </xdr:twoCellAnchor>
  <xdr:twoCellAnchor editAs="oneCell">
    <xdr:from>
      <xdr:col>64</xdr:col>
      <xdr:colOff>438150</xdr:colOff>
      <xdr:row>47</xdr:row>
      <xdr:rowOff>0</xdr:rowOff>
    </xdr:from>
    <xdr:to>
      <xdr:col>70</xdr:col>
      <xdr:colOff>157244</xdr:colOff>
      <xdr:row>69</xdr:row>
      <xdr:rowOff>48400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FF596122-8A04-4C54-97E2-CEDB87BCA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1687750" y="9359900"/>
          <a:ext cx="3681494" cy="3960000"/>
        </a:xfrm>
        <a:prstGeom prst="rect">
          <a:avLst/>
        </a:prstGeom>
      </xdr:spPr>
    </xdr:pic>
    <xdr:clientData/>
  </xdr:twoCellAnchor>
  <xdr:twoCellAnchor editAs="oneCell">
    <xdr:from>
      <xdr:col>64</xdr:col>
      <xdr:colOff>584201</xdr:colOff>
      <xdr:row>22</xdr:row>
      <xdr:rowOff>101600</xdr:rowOff>
    </xdr:from>
    <xdr:to>
      <xdr:col>70</xdr:col>
      <xdr:colOff>327918</xdr:colOff>
      <xdr:row>44</xdr:row>
      <xdr:rowOff>150000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E0996DA0-2814-4BA7-BFDB-25E76E6DA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1833801" y="5016500"/>
          <a:ext cx="3706117" cy="396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234950</xdr:colOff>
      <xdr:row>36</xdr:row>
      <xdr:rowOff>6350</xdr:rowOff>
    </xdr:from>
    <xdr:to>
      <xdr:col>5</xdr:col>
      <xdr:colOff>605301</xdr:colOff>
      <xdr:row>58</xdr:row>
      <xdr:rowOff>54750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EC319275-45F6-4B5F-A93F-B22B9B374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4950" y="7137400"/>
          <a:ext cx="3694247" cy="396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12</xdr:row>
      <xdr:rowOff>88900</xdr:rowOff>
    </xdr:from>
    <xdr:to>
      <xdr:col>5</xdr:col>
      <xdr:colOff>613556</xdr:colOff>
      <xdr:row>34</xdr:row>
      <xdr:rowOff>137300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281E240-3707-4431-8362-3B13F86A1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7650" y="2952750"/>
          <a:ext cx="3689802" cy="39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527051</xdr:colOff>
      <xdr:row>36</xdr:row>
      <xdr:rowOff>88900</xdr:rowOff>
    </xdr:from>
    <xdr:to>
      <xdr:col>13</xdr:col>
      <xdr:colOff>251947</xdr:colOff>
      <xdr:row>58</xdr:row>
      <xdr:rowOff>137300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23492D2D-5A65-4DE0-886C-8B5F7F516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49851" y="7219950"/>
          <a:ext cx="3687297" cy="39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419101</xdr:colOff>
      <xdr:row>13</xdr:row>
      <xdr:rowOff>44450</xdr:rowOff>
    </xdr:from>
    <xdr:to>
      <xdr:col>13</xdr:col>
      <xdr:colOff>143997</xdr:colOff>
      <xdr:row>35</xdr:row>
      <xdr:rowOff>92850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3FDD403-4252-466E-B5B5-3312CFAC9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41901" y="3086100"/>
          <a:ext cx="3687297" cy="396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501651</xdr:colOff>
      <xdr:row>37</xdr:row>
      <xdr:rowOff>139700</xdr:rowOff>
    </xdr:from>
    <xdr:to>
      <xdr:col>20</xdr:col>
      <xdr:colOff>239722</xdr:colOff>
      <xdr:row>60</xdr:row>
      <xdr:rowOff>10300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8BDAC2B0-C27F-466B-9E17-B2618CC48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47251" y="7448550"/>
          <a:ext cx="3700471" cy="396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571500</xdr:colOff>
      <xdr:row>13</xdr:row>
      <xdr:rowOff>6350</xdr:rowOff>
    </xdr:from>
    <xdr:to>
      <xdr:col>20</xdr:col>
      <xdr:colOff>285000</xdr:colOff>
      <xdr:row>35</xdr:row>
      <xdr:rowOff>54750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769A0BC-5D43-4FC4-9712-72A1010C5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17100" y="3048000"/>
          <a:ext cx="3675900" cy="39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215900</xdr:colOff>
      <xdr:row>37</xdr:row>
      <xdr:rowOff>101600</xdr:rowOff>
    </xdr:from>
    <xdr:to>
      <xdr:col>27</xdr:col>
      <xdr:colOff>641304</xdr:colOff>
      <xdr:row>59</xdr:row>
      <xdr:rowOff>150000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468D055-B0E0-4D04-A38F-19BBD0DEA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08050" y="7410450"/>
          <a:ext cx="3727405" cy="39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400050</xdr:colOff>
      <xdr:row>13</xdr:row>
      <xdr:rowOff>25400</xdr:rowOff>
    </xdr:from>
    <xdr:to>
      <xdr:col>28</xdr:col>
      <xdr:colOff>113133</xdr:colOff>
      <xdr:row>35</xdr:row>
      <xdr:rowOff>73800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D23F2C8-941F-44E4-9659-05AB0A339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92200" y="3067050"/>
          <a:ext cx="3675484" cy="39600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</xdr:row>
      <xdr:rowOff>0</xdr:rowOff>
    </xdr:from>
    <xdr:to>
      <xdr:col>34</xdr:col>
      <xdr:colOff>385497</xdr:colOff>
      <xdr:row>36</xdr:row>
      <xdr:rowOff>48400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FEF59C-DF5C-435D-A8EF-5EDCAA2F2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675350" y="3219450"/>
          <a:ext cx="3687496" cy="3960000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19050</xdr:colOff>
      <xdr:row>38</xdr:row>
      <xdr:rowOff>63500</xdr:rowOff>
    </xdr:from>
    <xdr:to>
      <xdr:col>34</xdr:col>
      <xdr:colOff>432642</xdr:colOff>
      <xdr:row>60</xdr:row>
      <xdr:rowOff>111900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7252D1E-DEAB-42EA-9DA1-010A2B4A0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694400" y="7550150"/>
          <a:ext cx="3715591" cy="396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1</xdr:colOff>
      <xdr:row>39</xdr:row>
      <xdr:rowOff>0</xdr:rowOff>
    </xdr:from>
    <xdr:to>
      <xdr:col>41</xdr:col>
      <xdr:colOff>415255</xdr:colOff>
      <xdr:row>61</xdr:row>
      <xdr:rowOff>48400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9E9C2192-FB80-4D3E-AE0E-9D33AC2E3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298151" y="7664450"/>
          <a:ext cx="3717253" cy="396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6351</xdr:colOff>
      <xdr:row>14</xdr:row>
      <xdr:rowOff>19050</xdr:rowOff>
    </xdr:from>
    <xdr:to>
      <xdr:col>41</xdr:col>
      <xdr:colOff>397255</xdr:colOff>
      <xdr:row>36</xdr:row>
      <xdr:rowOff>67450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9A662948-E471-4DEB-AE6A-2A7F482FF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304501" y="3238500"/>
          <a:ext cx="3692903" cy="3960000"/>
        </a:xfrm>
        <a:prstGeom prst="rect">
          <a:avLst/>
        </a:prstGeom>
      </xdr:spPr>
    </xdr:pic>
    <xdr:clientData/>
  </xdr:twoCellAnchor>
  <xdr:twoCellAnchor editAs="oneCell">
    <xdr:from>
      <xdr:col>44</xdr:col>
      <xdr:colOff>342900</xdr:colOff>
      <xdr:row>48</xdr:row>
      <xdr:rowOff>57150</xdr:rowOff>
    </xdr:from>
    <xdr:to>
      <xdr:col>50</xdr:col>
      <xdr:colOff>78635</xdr:colOff>
      <xdr:row>70</xdr:row>
      <xdr:rowOff>105550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9BB0BBC3-6217-41EA-ACDD-C31B9DD2F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448000" y="9321800"/>
          <a:ext cx="3698134" cy="3960000"/>
        </a:xfrm>
        <a:prstGeom prst="rect">
          <a:avLst/>
        </a:prstGeom>
      </xdr:spPr>
    </xdr:pic>
    <xdr:clientData/>
  </xdr:twoCellAnchor>
  <xdr:twoCellAnchor editAs="oneCell">
    <xdr:from>
      <xdr:col>44</xdr:col>
      <xdr:colOff>114300</xdr:colOff>
      <xdr:row>14</xdr:row>
      <xdr:rowOff>50800</xdr:rowOff>
    </xdr:from>
    <xdr:to>
      <xdr:col>49</xdr:col>
      <xdr:colOff>518605</xdr:colOff>
      <xdr:row>36</xdr:row>
      <xdr:rowOff>99200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7EA98C5C-499E-404E-868E-9EF456FBD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8219400" y="3270250"/>
          <a:ext cx="3706304" cy="3960000"/>
        </a:xfrm>
        <a:prstGeom prst="rect">
          <a:avLst/>
        </a:prstGeom>
      </xdr:spPr>
    </xdr:pic>
    <xdr:clientData/>
  </xdr:twoCellAnchor>
  <xdr:twoCellAnchor editAs="oneCell">
    <xdr:from>
      <xdr:col>51</xdr:col>
      <xdr:colOff>537633</xdr:colOff>
      <xdr:row>55</xdr:row>
      <xdr:rowOff>105833</xdr:rowOff>
    </xdr:from>
    <xdr:to>
      <xdr:col>57</xdr:col>
      <xdr:colOff>295587</xdr:colOff>
      <xdr:row>77</xdr:row>
      <xdr:rowOff>90020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251361CE-0C88-4753-ACC5-0EF54133F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4133366" y="11078633"/>
          <a:ext cx="3821954" cy="4146267"/>
        </a:xfrm>
        <a:prstGeom prst="rect">
          <a:avLst/>
        </a:prstGeom>
      </xdr:spPr>
    </xdr:pic>
    <xdr:clientData/>
  </xdr:twoCellAnchor>
  <xdr:twoCellAnchor editAs="oneCell">
    <xdr:from>
      <xdr:col>51</xdr:col>
      <xdr:colOff>558800</xdr:colOff>
      <xdr:row>14</xdr:row>
      <xdr:rowOff>120650</xdr:rowOff>
    </xdr:from>
    <xdr:to>
      <xdr:col>57</xdr:col>
      <xdr:colOff>330533</xdr:colOff>
      <xdr:row>36</xdr:row>
      <xdr:rowOff>169050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C1868FF1-4109-4D6B-9125-A54120B59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3286700" y="3340100"/>
          <a:ext cx="3734133" cy="3960000"/>
        </a:xfrm>
        <a:prstGeom prst="rect">
          <a:avLst/>
        </a:prstGeom>
      </xdr:spPr>
    </xdr:pic>
    <xdr:clientData/>
  </xdr:twoCellAnchor>
  <xdr:twoCellAnchor editAs="oneCell">
    <xdr:from>
      <xdr:col>59</xdr:col>
      <xdr:colOff>69849</xdr:colOff>
      <xdr:row>55</xdr:row>
      <xdr:rowOff>143933</xdr:rowOff>
    </xdr:from>
    <xdr:to>
      <xdr:col>64</xdr:col>
      <xdr:colOff>483260</xdr:colOff>
      <xdr:row>77</xdr:row>
      <xdr:rowOff>134493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96A4370E-2568-4CE3-8F6B-B9E4C3316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9084249" y="11116733"/>
          <a:ext cx="3800078" cy="4146266"/>
        </a:xfrm>
        <a:prstGeom prst="rect">
          <a:avLst/>
        </a:prstGeom>
      </xdr:spPr>
    </xdr:pic>
    <xdr:clientData/>
  </xdr:twoCellAnchor>
  <xdr:twoCellAnchor editAs="oneCell">
    <xdr:from>
      <xdr:col>58</xdr:col>
      <xdr:colOff>482600</xdr:colOff>
      <xdr:row>14</xdr:row>
      <xdr:rowOff>139700</xdr:rowOff>
    </xdr:from>
    <xdr:to>
      <xdr:col>64</xdr:col>
      <xdr:colOff>185367</xdr:colOff>
      <xdr:row>37</xdr:row>
      <xdr:rowOff>10300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229E0ECB-F432-4053-80AF-9A72C3020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7833300" y="3359150"/>
          <a:ext cx="3665168" cy="396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R116"/>
  <sheetViews>
    <sheetView tabSelected="1" topLeftCell="W1" zoomScale="141" workbookViewId="0">
      <selection activeCell="AC4" sqref="AC4:AH4"/>
    </sheetView>
  </sheetViews>
  <sheetFormatPr baseColWidth="10" defaultColWidth="8.83203125" defaultRowHeight="15"/>
  <cols>
    <col min="27" max="27" width="8.6640625" customWidth="1"/>
    <col min="28" max="28" width="2" style="4" customWidth="1"/>
    <col min="49" max="49" width="2" style="4" customWidth="1"/>
  </cols>
  <sheetData>
    <row r="1" spans="1:70">
      <c r="A1" s="11" t="s">
        <v>6</v>
      </c>
      <c r="B1" s="11"/>
      <c r="C1" s="11"/>
      <c r="D1" s="11"/>
      <c r="E1" s="11"/>
      <c r="F1" s="11"/>
    </row>
    <row r="2" spans="1:70" ht="17">
      <c r="A2" s="1"/>
      <c r="B2" s="1" t="s">
        <v>32</v>
      </c>
      <c r="C2" s="1" t="s">
        <v>1</v>
      </c>
      <c r="D2" s="1" t="s">
        <v>2</v>
      </c>
      <c r="E2" s="1" t="s">
        <v>3</v>
      </c>
      <c r="F2" s="1" t="s">
        <v>4</v>
      </c>
      <c r="H2" s="1"/>
      <c r="I2" s="1" t="s">
        <v>0</v>
      </c>
      <c r="J2" s="1" t="s">
        <v>1</v>
      </c>
      <c r="K2" s="1" t="s">
        <v>2</v>
      </c>
      <c r="L2" s="1" t="s">
        <v>3</v>
      </c>
      <c r="M2" s="1" t="s">
        <v>4</v>
      </c>
      <c r="P2" s="1" t="s">
        <v>0</v>
      </c>
      <c r="Q2" s="1" t="s">
        <v>1</v>
      </c>
      <c r="R2" s="1" t="s">
        <v>2</v>
      </c>
      <c r="S2" s="1" t="s">
        <v>3</v>
      </c>
      <c r="T2" s="1" t="s">
        <v>4</v>
      </c>
      <c r="W2" s="1" t="s">
        <v>0</v>
      </c>
      <c r="X2" s="1" t="s">
        <v>1</v>
      </c>
      <c r="Y2" s="1" t="s">
        <v>2</v>
      </c>
      <c r="Z2" s="1" t="s">
        <v>3</v>
      </c>
      <c r="AA2" s="1" t="s">
        <v>4</v>
      </c>
      <c r="AD2" s="1" t="s">
        <v>0</v>
      </c>
      <c r="AE2" s="1" t="s">
        <v>1</v>
      </c>
      <c r="AF2" s="1" t="s">
        <v>2</v>
      </c>
      <c r="AG2" s="1" t="s">
        <v>3</v>
      </c>
      <c r="AH2" s="1" t="s">
        <v>4</v>
      </c>
      <c r="AK2" s="1" t="s">
        <v>0</v>
      </c>
      <c r="AL2" s="1" t="s">
        <v>1</v>
      </c>
      <c r="AM2" s="1" t="s">
        <v>2</v>
      </c>
      <c r="AN2" s="1" t="s">
        <v>3</v>
      </c>
      <c r="AO2" s="1" t="s">
        <v>4</v>
      </c>
      <c r="AR2" s="1" t="s">
        <v>0</v>
      </c>
      <c r="AS2" s="1" t="s">
        <v>1</v>
      </c>
      <c r="AT2" s="1" t="s">
        <v>2</v>
      </c>
      <c r="AU2" s="1" t="s">
        <v>3</v>
      </c>
      <c r="AV2" s="1" t="s">
        <v>4</v>
      </c>
      <c r="AZ2" s="1" t="s">
        <v>0</v>
      </c>
      <c r="BA2" s="1" t="s">
        <v>1</v>
      </c>
      <c r="BB2" s="1" t="s">
        <v>2</v>
      </c>
      <c r="BC2" s="1" t="s">
        <v>3</v>
      </c>
      <c r="BD2" s="1" t="s">
        <v>4</v>
      </c>
      <c r="BG2" s="1" t="s">
        <v>0</v>
      </c>
      <c r="BH2" s="1" t="s">
        <v>1</v>
      </c>
      <c r="BI2" s="1" t="s">
        <v>2</v>
      </c>
      <c r="BJ2" s="1" t="s">
        <v>3</v>
      </c>
      <c r="BK2" s="1" t="s">
        <v>4</v>
      </c>
      <c r="BN2" s="1" t="s">
        <v>0</v>
      </c>
      <c r="BO2" s="1" t="s">
        <v>1</v>
      </c>
      <c r="BP2" s="1" t="s">
        <v>2</v>
      </c>
      <c r="BQ2" s="1" t="s">
        <v>3</v>
      </c>
      <c r="BR2" s="1" t="s">
        <v>4</v>
      </c>
    </row>
    <row r="3" spans="1:70">
      <c r="A3" s="10" t="s">
        <v>5</v>
      </c>
      <c r="B3" s="10"/>
      <c r="C3" s="10"/>
      <c r="D3" s="10"/>
      <c r="E3" s="10"/>
      <c r="F3" s="10"/>
      <c r="H3" s="10" t="s">
        <v>8</v>
      </c>
      <c r="I3" s="10"/>
      <c r="J3" s="10"/>
      <c r="K3" s="10"/>
      <c r="L3" s="10"/>
      <c r="M3" s="10"/>
      <c r="O3" s="10" t="s">
        <v>11</v>
      </c>
      <c r="P3" s="10"/>
      <c r="Q3" s="10"/>
      <c r="R3" s="10"/>
      <c r="S3" s="10"/>
      <c r="T3" s="10"/>
      <c r="V3" s="10" t="s">
        <v>12</v>
      </c>
      <c r="W3" s="10"/>
      <c r="X3" s="10"/>
      <c r="Y3" s="10"/>
      <c r="Z3" s="10"/>
      <c r="AA3" s="10"/>
      <c r="AC3" s="12" t="s">
        <v>16</v>
      </c>
      <c r="AD3" s="12"/>
      <c r="AE3" s="12"/>
      <c r="AF3" s="12"/>
      <c r="AG3" s="12"/>
      <c r="AH3" s="12"/>
      <c r="AJ3" s="9" t="s">
        <v>17</v>
      </c>
      <c r="AK3" s="9"/>
      <c r="AL3" s="9"/>
      <c r="AM3" s="9"/>
      <c r="AN3" s="9"/>
      <c r="AO3" s="9"/>
      <c r="AQ3" s="9" t="s">
        <v>19</v>
      </c>
      <c r="AR3" s="9"/>
      <c r="AS3" s="9"/>
      <c r="AT3" s="9"/>
      <c r="AU3" s="9"/>
      <c r="AV3" s="9"/>
      <c r="AX3" s="6"/>
      <c r="AY3" s="7" t="s">
        <v>26</v>
      </c>
      <c r="AZ3" s="7"/>
      <c r="BA3" s="7"/>
      <c r="BB3" s="7"/>
      <c r="BC3" s="7"/>
      <c r="BD3" s="7"/>
      <c r="BF3" s="7" t="s">
        <v>28</v>
      </c>
      <c r="BG3" s="7"/>
      <c r="BH3" s="7"/>
      <c r="BI3" s="7"/>
      <c r="BJ3" s="7"/>
      <c r="BK3" s="7"/>
      <c r="BM3" s="7" t="s">
        <v>27</v>
      </c>
      <c r="BN3" s="7"/>
      <c r="BO3" s="7"/>
      <c r="BP3" s="7"/>
      <c r="BQ3" s="7"/>
      <c r="BR3" s="7"/>
    </row>
    <row r="4" spans="1:70" ht="90.5" customHeight="1">
      <c r="A4" s="8" t="s">
        <v>10</v>
      </c>
      <c r="B4" s="8"/>
      <c r="C4" s="8"/>
      <c r="D4" s="8"/>
      <c r="E4" s="8"/>
      <c r="F4" s="8"/>
      <c r="H4" s="8" t="s">
        <v>9</v>
      </c>
      <c r="I4" s="8"/>
      <c r="J4" s="8"/>
      <c r="K4" s="8"/>
      <c r="L4" s="8"/>
      <c r="M4" s="8"/>
      <c r="O4" s="8" t="s">
        <v>9</v>
      </c>
      <c r="P4" s="8"/>
      <c r="Q4" s="8"/>
      <c r="R4" s="8"/>
      <c r="S4" s="8"/>
      <c r="T4" s="8"/>
      <c r="V4" s="8" t="s">
        <v>9</v>
      </c>
      <c r="W4" s="8"/>
      <c r="X4" s="8"/>
      <c r="Y4" s="8"/>
      <c r="Z4" s="8"/>
      <c r="AA4" s="8"/>
      <c r="AC4" s="8" t="s">
        <v>9</v>
      </c>
      <c r="AD4" s="8"/>
      <c r="AE4" s="8"/>
      <c r="AF4" s="8"/>
      <c r="AG4" s="8"/>
      <c r="AH4" s="8"/>
      <c r="AJ4" s="8" t="s">
        <v>9</v>
      </c>
      <c r="AK4" s="8"/>
      <c r="AL4" s="8"/>
      <c r="AM4" s="8"/>
      <c r="AN4" s="8"/>
      <c r="AO4" s="8"/>
      <c r="AQ4" s="8" t="s">
        <v>9</v>
      </c>
      <c r="AR4" s="8"/>
      <c r="AS4" s="8"/>
      <c r="AT4" s="8"/>
      <c r="AU4" s="8"/>
      <c r="AV4" s="8"/>
      <c r="AX4" s="3"/>
      <c r="AY4" s="8" t="s">
        <v>29</v>
      </c>
      <c r="AZ4" s="8"/>
      <c r="BA4" s="8"/>
      <c r="BB4" s="8"/>
      <c r="BC4" s="8"/>
      <c r="BD4" s="8"/>
      <c r="BF4" s="8" t="s">
        <v>9</v>
      </c>
      <c r="BG4" s="8"/>
      <c r="BH4" s="8"/>
      <c r="BI4" s="8"/>
      <c r="BJ4" s="8"/>
      <c r="BK4" s="8"/>
      <c r="BM4" s="8" t="s">
        <v>9</v>
      </c>
      <c r="BN4" s="8"/>
      <c r="BO4" s="8"/>
      <c r="BP4" s="8"/>
      <c r="BQ4" s="8"/>
      <c r="BR4" s="8"/>
    </row>
    <row r="5" spans="1:70">
      <c r="A5">
        <v>1</v>
      </c>
      <c r="B5">
        <v>17.738</v>
      </c>
      <c r="C5">
        <v>3799.5520000000001</v>
      </c>
      <c r="D5">
        <v>11781</v>
      </c>
      <c r="E5">
        <v>181</v>
      </c>
      <c r="F5">
        <v>255</v>
      </c>
      <c r="H5">
        <v>1</v>
      </c>
      <c r="I5">
        <v>1.29</v>
      </c>
      <c r="J5">
        <v>249.304</v>
      </c>
      <c r="K5">
        <v>773</v>
      </c>
      <c r="L5">
        <v>181</v>
      </c>
      <c r="M5">
        <v>255</v>
      </c>
      <c r="O5">
        <v>1</v>
      </c>
      <c r="P5">
        <v>23.866</v>
      </c>
      <c r="Q5">
        <v>4858.0469999999996</v>
      </c>
      <c r="R5">
        <v>15063</v>
      </c>
      <c r="S5">
        <v>181</v>
      </c>
      <c r="T5">
        <v>255</v>
      </c>
      <c r="V5">
        <v>1</v>
      </c>
      <c r="W5">
        <v>6.1280000000000001</v>
      </c>
      <c r="X5">
        <v>1408.7470000000001</v>
      </c>
      <c r="Y5">
        <v>4368</v>
      </c>
      <c r="Z5">
        <v>181</v>
      </c>
      <c r="AA5">
        <v>255</v>
      </c>
      <c r="AC5">
        <v>1</v>
      </c>
      <c r="AD5">
        <v>8.3849999999999998</v>
      </c>
      <c r="AE5">
        <v>1695.14</v>
      </c>
      <c r="AF5">
        <v>5256</v>
      </c>
      <c r="AG5">
        <v>181</v>
      </c>
      <c r="AH5">
        <v>255</v>
      </c>
      <c r="AJ5" t="s">
        <v>18</v>
      </c>
      <c r="AK5" t="s">
        <v>18</v>
      </c>
      <c r="AL5" t="s">
        <v>18</v>
      </c>
      <c r="AM5" t="s">
        <v>18</v>
      </c>
      <c r="AN5" t="s">
        <v>18</v>
      </c>
      <c r="AO5" t="s">
        <v>18</v>
      </c>
      <c r="AQ5">
        <v>1</v>
      </c>
      <c r="AR5">
        <v>10.32</v>
      </c>
      <c r="AS5">
        <v>2545.6129999999998</v>
      </c>
      <c r="AT5">
        <v>7893</v>
      </c>
      <c r="AU5">
        <v>181</v>
      </c>
      <c r="AV5">
        <v>255</v>
      </c>
      <c r="AY5">
        <v>1</v>
      </c>
      <c r="AZ5">
        <v>0</v>
      </c>
      <c r="BA5" t="s">
        <v>7</v>
      </c>
      <c r="BB5" t="s">
        <v>7</v>
      </c>
      <c r="BC5">
        <v>181</v>
      </c>
      <c r="BD5">
        <v>255</v>
      </c>
      <c r="BF5">
        <v>1</v>
      </c>
      <c r="BG5">
        <v>6.7729999999999997</v>
      </c>
      <c r="BH5">
        <v>1505.8240000000001</v>
      </c>
      <c r="BI5">
        <v>4669</v>
      </c>
      <c r="BJ5">
        <v>181</v>
      </c>
      <c r="BK5">
        <v>255</v>
      </c>
      <c r="BM5">
        <v>1</v>
      </c>
      <c r="BN5">
        <v>18.061</v>
      </c>
      <c r="BO5">
        <v>3787.6190000000001</v>
      </c>
      <c r="BP5">
        <v>11744</v>
      </c>
      <c r="BQ5">
        <v>181</v>
      </c>
      <c r="BR5">
        <v>255</v>
      </c>
    </row>
    <row r="6" spans="1:70">
      <c r="A6">
        <v>2</v>
      </c>
      <c r="B6">
        <v>34.509</v>
      </c>
      <c r="C6">
        <v>7276.5889999999999</v>
      </c>
      <c r="D6">
        <v>22562</v>
      </c>
      <c r="E6">
        <v>181</v>
      </c>
      <c r="F6">
        <v>255</v>
      </c>
      <c r="H6">
        <v>2</v>
      </c>
      <c r="I6">
        <v>3.2250000000000001</v>
      </c>
      <c r="J6">
        <v>719.53099999999995</v>
      </c>
      <c r="K6">
        <v>2231</v>
      </c>
      <c r="L6">
        <v>181</v>
      </c>
      <c r="M6">
        <v>255</v>
      </c>
      <c r="O6">
        <v>2</v>
      </c>
      <c r="P6">
        <v>6.1280000000000001</v>
      </c>
      <c r="Q6">
        <v>1371.0119999999999</v>
      </c>
      <c r="R6">
        <v>4251</v>
      </c>
      <c r="S6">
        <v>181</v>
      </c>
      <c r="T6">
        <v>255</v>
      </c>
      <c r="V6">
        <v>2</v>
      </c>
      <c r="W6">
        <v>0.96799999999999997</v>
      </c>
      <c r="X6">
        <v>182.86600000000001</v>
      </c>
      <c r="Y6">
        <v>567</v>
      </c>
      <c r="Z6">
        <v>181</v>
      </c>
      <c r="AA6">
        <v>255</v>
      </c>
      <c r="AC6">
        <v>2</v>
      </c>
      <c r="AD6">
        <v>24.189</v>
      </c>
      <c r="AE6">
        <v>4861.5950000000003</v>
      </c>
      <c r="AF6">
        <v>15074</v>
      </c>
      <c r="AG6">
        <v>181</v>
      </c>
      <c r="AH6">
        <v>255</v>
      </c>
      <c r="AQ6">
        <v>2</v>
      </c>
      <c r="AR6">
        <v>11.288</v>
      </c>
      <c r="AS6">
        <v>2403.384</v>
      </c>
      <c r="AT6">
        <v>7452</v>
      </c>
      <c r="AU6">
        <v>181</v>
      </c>
      <c r="AV6">
        <v>255</v>
      </c>
      <c r="AY6">
        <v>2</v>
      </c>
      <c r="AZ6">
        <v>1.29</v>
      </c>
      <c r="BA6">
        <v>299.61700000000002</v>
      </c>
      <c r="BB6">
        <v>929</v>
      </c>
      <c r="BC6">
        <v>181</v>
      </c>
      <c r="BD6">
        <v>255</v>
      </c>
      <c r="BF6">
        <v>2</v>
      </c>
      <c r="BG6">
        <v>4.8380000000000001</v>
      </c>
      <c r="BH6">
        <v>948.51700000000005</v>
      </c>
      <c r="BI6">
        <v>2941</v>
      </c>
      <c r="BJ6">
        <v>181</v>
      </c>
      <c r="BK6">
        <v>255</v>
      </c>
      <c r="BM6">
        <v>2</v>
      </c>
      <c r="BN6">
        <v>32.573999999999998</v>
      </c>
      <c r="BO6">
        <v>6996.3230000000003</v>
      </c>
      <c r="BP6">
        <v>21693</v>
      </c>
      <c r="BQ6">
        <v>181</v>
      </c>
      <c r="BR6">
        <v>255</v>
      </c>
    </row>
    <row r="7" spans="1:70">
      <c r="A7">
        <v>3</v>
      </c>
      <c r="B7">
        <v>5.8049999999999997</v>
      </c>
      <c r="C7">
        <v>1284.2560000000001</v>
      </c>
      <c r="D7">
        <v>3982</v>
      </c>
      <c r="E7">
        <v>181</v>
      </c>
      <c r="F7">
        <v>255</v>
      </c>
      <c r="H7">
        <v>3</v>
      </c>
      <c r="I7">
        <v>63.213000000000001</v>
      </c>
      <c r="J7">
        <v>14062.954</v>
      </c>
      <c r="K7">
        <v>43604</v>
      </c>
      <c r="L7">
        <v>181</v>
      </c>
      <c r="M7">
        <v>255</v>
      </c>
      <c r="O7">
        <v>3</v>
      </c>
      <c r="P7">
        <v>0.64500000000000002</v>
      </c>
      <c r="Q7">
        <v>125.458</v>
      </c>
      <c r="R7">
        <v>389</v>
      </c>
      <c r="S7">
        <v>181</v>
      </c>
      <c r="T7">
        <v>255</v>
      </c>
      <c r="V7">
        <v>3</v>
      </c>
      <c r="W7">
        <v>21.609000000000002</v>
      </c>
      <c r="X7">
        <v>4411.0410000000002</v>
      </c>
      <c r="Y7">
        <v>13677</v>
      </c>
      <c r="Z7">
        <v>181</v>
      </c>
      <c r="AA7">
        <v>255</v>
      </c>
      <c r="AC7">
        <v>3</v>
      </c>
      <c r="AD7">
        <v>49.99</v>
      </c>
      <c r="AE7">
        <v>10684.285</v>
      </c>
      <c r="AF7">
        <v>33128</v>
      </c>
      <c r="AG7">
        <v>181</v>
      </c>
      <c r="AH7">
        <v>255</v>
      </c>
      <c r="AQ7">
        <v>3</v>
      </c>
      <c r="AR7">
        <v>0.64500000000000002</v>
      </c>
      <c r="AS7">
        <v>128.684</v>
      </c>
      <c r="AT7">
        <v>399</v>
      </c>
      <c r="AU7">
        <v>181</v>
      </c>
      <c r="AV7">
        <v>255</v>
      </c>
      <c r="AY7">
        <v>3</v>
      </c>
      <c r="AZ7">
        <v>1.29</v>
      </c>
      <c r="BA7">
        <v>271.55799999999999</v>
      </c>
      <c r="BB7">
        <v>842</v>
      </c>
      <c r="BC7">
        <v>181</v>
      </c>
      <c r="BD7">
        <v>255</v>
      </c>
      <c r="BF7">
        <v>3</v>
      </c>
      <c r="BG7">
        <v>17.093</v>
      </c>
      <c r="BH7">
        <v>3748.2719999999999</v>
      </c>
      <c r="BI7">
        <v>11622</v>
      </c>
      <c r="BJ7">
        <v>181</v>
      </c>
      <c r="BK7">
        <v>255</v>
      </c>
      <c r="BM7">
        <v>3</v>
      </c>
      <c r="BN7">
        <v>2.258</v>
      </c>
      <c r="BO7">
        <v>449.58600000000001</v>
      </c>
      <c r="BP7">
        <v>1394</v>
      </c>
      <c r="BQ7">
        <v>181</v>
      </c>
      <c r="BR7">
        <v>255</v>
      </c>
    </row>
    <row r="8" spans="1:70">
      <c r="A8">
        <v>4</v>
      </c>
      <c r="B8">
        <v>2.903</v>
      </c>
      <c r="C8">
        <v>564.72400000000005</v>
      </c>
      <c r="D8">
        <v>1751</v>
      </c>
      <c r="E8">
        <v>181</v>
      </c>
      <c r="F8">
        <v>255</v>
      </c>
      <c r="H8">
        <v>4</v>
      </c>
      <c r="I8">
        <v>18.706</v>
      </c>
      <c r="J8">
        <v>3993.0610000000001</v>
      </c>
      <c r="K8">
        <v>12381</v>
      </c>
      <c r="L8">
        <v>181</v>
      </c>
      <c r="M8">
        <v>255</v>
      </c>
      <c r="O8">
        <v>4</v>
      </c>
      <c r="P8">
        <v>4.5149999999999997</v>
      </c>
      <c r="Q8">
        <v>1110.097</v>
      </c>
      <c r="R8">
        <v>3442</v>
      </c>
      <c r="S8">
        <v>181</v>
      </c>
      <c r="T8">
        <v>255</v>
      </c>
      <c r="V8">
        <v>4</v>
      </c>
      <c r="W8">
        <v>3.87</v>
      </c>
      <c r="X8">
        <v>816.28599999999994</v>
      </c>
      <c r="Y8">
        <v>2531</v>
      </c>
      <c r="Z8">
        <v>181</v>
      </c>
      <c r="AA8">
        <v>255</v>
      </c>
      <c r="AC8">
        <v>4</v>
      </c>
      <c r="AD8">
        <v>34.186999999999998</v>
      </c>
      <c r="AE8">
        <v>6927.3050000000003</v>
      </c>
      <c r="AF8">
        <v>21479</v>
      </c>
      <c r="AG8">
        <v>181</v>
      </c>
      <c r="AH8">
        <v>255</v>
      </c>
      <c r="AQ8">
        <v>4</v>
      </c>
      <c r="AR8">
        <v>5.8049999999999997</v>
      </c>
      <c r="AS8">
        <v>1219.1079999999999</v>
      </c>
      <c r="AT8">
        <v>3780</v>
      </c>
      <c r="AU8">
        <v>181</v>
      </c>
      <c r="AV8">
        <v>255</v>
      </c>
      <c r="AY8">
        <v>4</v>
      </c>
      <c r="AZ8">
        <v>17.416</v>
      </c>
      <c r="BA8">
        <v>3583.7890000000002</v>
      </c>
      <c r="BB8">
        <v>11112</v>
      </c>
      <c r="BC8">
        <v>181</v>
      </c>
      <c r="BD8">
        <v>255</v>
      </c>
      <c r="BF8">
        <v>4</v>
      </c>
      <c r="BG8">
        <v>6.45</v>
      </c>
      <c r="BH8">
        <v>1495.181</v>
      </c>
      <c r="BI8">
        <v>4636</v>
      </c>
      <c r="BJ8">
        <v>181</v>
      </c>
      <c r="BK8">
        <v>255</v>
      </c>
      <c r="BM8">
        <v>4</v>
      </c>
      <c r="BN8">
        <v>6.1280000000000001</v>
      </c>
      <c r="BO8">
        <v>1294.8989999999999</v>
      </c>
      <c r="BP8">
        <v>4015</v>
      </c>
      <c r="BQ8">
        <v>181</v>
      </c>
      <c r="BR8">
        <v>255</v>
      </c>
    </row>
    <row r="9" spans="1:70">
      <c r="A9">
        <v>5</v>
      </c>
      <c r="B9">
        <v>3.2250000000000001</v>
      </c>
      <c r="C9">
        <v>719.85400000000004</v>
      </c>
      <c r="D9">
        <v>2232</v>
      </c>
      <c r="E9">
        <v>181</v>
      </c>
      <c r="F9">
        <v>255</v>
      </c>
      <c r="H9">
        <v>5</v>
      </c>
      <c r="I9">
        <v>13.223000000000001</v>
      </c>
      <c r="J9">
        <v>2951.0140000000001</v>
      </c>
      <c r="K9">
        <v>9150</v>
      </c>
      <c r="L9">
        <v>181</v>
      </c>
      <c r="M9">
        <v>255</v>
      </c>
      <c r="O9">
        <v>5</v>
      </c>
      <c r="P9">
        <v>0</v>
      </c>
      <c r="Q9" t="s">
        <v>7</v>
      </c>
      <c r="R9" t="s">
        <v>7</v>
      </c>
      <c r="S9">
        <v>181</v>
      </c>
      <c r="T9">
        <v>255</v>
      </c>
      <c r="V9">
        <v>5</v>
      </c>
      <c r="W9">
        <v>0.64500000000000002</v>
      </c>
      <c r="X9">
        <v>122.556</v>
      </c>
      <c r="Y9">
        <v>380</v>
      </c>
      <c r="Z9">
        <v>181</v>
      </c>
      <c r="AA9">
        <v>255</v>
      </c>
      <c r="AC9">
        <v>5</v>
      </c>
      <c r="AD9">
        <v>1.29</v>
      </c>
      <c r="AE9">
        <v>237.37100000000001</v>
      </c>
      <c r="AF9">
        <v>736</v>
      </c>
      <c r="AG9">
        <v>181</v>
      </c>
      <c r="AH9">
        <v>255</v>
      </c>
      <c r="AQ9">
        <v>5</v>
      </c>
      <c r="AR9">
        <v>6.1280000000000001</v>
      </c>
      <c r="AS9">
        <v>1155.5719999999999</v>
      </c>
      <c r="AT9">
        <v>3583</v>
      </c>
      <c r="AU9">
        <v>181</v>
      </c>
      <c r="AV9">
        <v>255</v>
      </c>
      <c r="AY9">
        <v>5</v>
      </c>
      <c r="AZ9">
        <v>36.122</v>
      </c>
      <c r="BA9">
        <v>7430.4290000000001</v>
      </c>
      <c r="BB9">
        <v>23039</v>
      </c>
      <c r="BC9">
        <v>181</v>
      </c>
      <c r="BD9">
        <v>255</v>
      </c>
      <c r="BF9">
        <v>5</v>
      </c>
      <c r="BG9">
        <v>5.4829999999999997</v>
      </c>
      <c r="BH9">
        <v>1072.6859999999999</v>
      </c>
      <c r="BI9">
        <v>3326</v>
      </c>
      <c r="BJ9">
        <v>181</v>
      </c>
      <c r="BK9">
        <v>255</v>
      </c>
      <c r="BM9">
        <v>5</v>
      </c>
      <c r="BN9">
        <v>3.548</v>
      </c>
      <c r="BO9">
        <v>710.82399999999996</v>
      </c>
      <c r="BP9">
        <v>2204</v>
      </c>
      <c r="BQ9">
        <v>181</v>
      </c>
      <c r="BR9">
        <v>255</v>
      </c>
    </row>
    <row r="10" spans="1:70">
      <c r="A10">
        <v>6</v>
      </c>
      <c r="B10">
        <v>1.613</v>
      </c>
      <c r="C10">
        <v>307.68</v>
      </c>
      <c r="D10">
        <v>954</v>
      </c>
      <c r="E10">
        <v>181</v>
      </c>
      <c r="F10">
        <v>255</v>
      </c>
      <c r="H10">
        <v>6</v>
      </c>
      <c r="I10">
        <v>16.448</v>
      </c>
      <c r="J10">
        <v>3701.5070000000001</v>
      </c>
      <c r="K10">
        <v>11477</v>
      </c>
      <c r="L10">
        <v>181</v>
      </c>
      <c r="M10">
        <v>255</v>
      </c>
      <c r="O10">
        <v>6</v>
      </c>
      <c r="P10">
        <v>3.2250000000000001</v>
      </c>
      <c r="Q10">
        <v>621.48699999999997</v>
      </c>
      <c r="R10">
        <v>1927</v>
      </c>
      <c r="S10">
        <v>181</v>
      </c>
      <c r="T10">
        <v>255</v>
      </c>
      <c r="V10">
        <v>6</v>
      </c>
      <c r="W10">
        <v>2.58</v>
      </c>
      <c r="X10">
        <v>633.09699999999998</v>
      </c>
      <c r="Y10">
        <v>1963</v>
      </c>
      <c r="Z10">
        <v>181</v>
      </c>
      <c r="AA10">
        <v>255</v>
      </c>
      <c r="AC10">
        <v>6</v>
      </c>
      <c r="AD10">
        <v>3.548</v>
      </c>
      <c r="AE10">
        <v>848.21500000000003</v>
      </c>
      <c r="AF10">
        <v>2630</v>
      </c>
      <c r="AG10">
        <v>181</v>
      </c>
      <c r="AH10">
        <v>255</v>
      </c>
      <c r="AQ10">
        <v>6</v>
      </c>
      <c r="AR10">
        <v>0.64500000000000002</v>
      </c>
      <c r="AS10">
        <v>129.97399999999999</v>
      </c>
      <c r="AT10">
        <v>403</v>
      </c>
      <c r="AU10">
        <v>181</v>
      </c>
      <c r="AV10">
        <v>255</v>
      </c>
      <c r="AY10">
        <v>6</v>
      </c>
      <c r="AZ10">
        <v>31.928999999999998</v>
      </c>
      <c r="BA10">
        <v>6551.5749999999998</v>
      </c>
      <c r="BB10">
        <v>20314</v>
      </c>
      <c r="BC10">
        <v>181</v>
      </c>
      <c r="BD10">
        <v>255</v>
      </c>
      <c r="BF10">
        <v>6</v>
      </c>
      <c r="BG10">
        <v>7.74</v>
      </c>
      <c r="BH10">
        <v>1775.124</v>
      </c>
      <c r="BI10">
        <v>5504</v>
      </c>
      <c r="BJ10">
        <v>181</v>
      </c>
      <c r="BK10">
        <v>255</v>
      </c>
      <c r="BM10">
        <v>6</v>
      </c>
      <c r="BN10">
        <v>0.32300000000000001</v>
      </c>
      <c r="BO10">
        <v>59.343000000000004</v>
      </c>
      <c r="BP10">
        <v>184</v>
      </c>
      <c r="BQ10">
        <v>181</v>
      </c>
      <c r="BR10">
        <v>255</v>
      </c>
    </row>
    <row r="11" spans="1:70">
      <c r="A11">
        <v>7</v>
      </c>
      <c r="B11">
        <v>1.9350000000000001</v>
      </c>
      <c r="C11">
        <v>417.012</v>
      </c>
      <c r="D11">
        <v>1293</v>
      </c>
      <c r="E11">
        <v>181</v>
      </c>
      <c r="F11">
        <v>255</v>
      </c>
      <c r="H11">
        <v>7</v>
      </c>
      <c r="I11">
        <v>7.0949999999999998</v>
      </c>
      <c r="J11">
        <v>1654.5029999999999</v>
      </c>
      <c r="K11">
        <v>5130</v>
      </c>
      <c r="L11">
        <v>181</v>
      </c>
      <c r="M11">
        <v>255</v>
      </c>
      <c r="O11">
        <v>7</v>
      </c>
      <c r="P11">
        <v>7.0949999999999998</v>
      </c>
      <c r="Q11">
        <v>1404.231</v>
      </c>
      <c r="R11">
        <v>4354</v>
      </c>
      <c r="S11">
        <v>181</v>
      </c>
      <c r="T11">
        <v>255</v>
      </c>
      <c r="V11">
        <v>7</v>
      </c>
      <c r="W11">
        <v>1.9350000000000001</v>
      </c>
      <c r="X11">
        <v>460.22899999999998</v>
      </c>
      <c r="Y11">
        <v>1427</v>
      </c>
      <c r="Z11">
        <v>181</v>
      </c>
      <c r="AA11">
        <v>255</v>
      </c>
      <c r="AC11">
        <v>7</v>
      </c>
      <c r="AD11">
        <v>19.672999999999998</v>
      </c>
      <c r="AE11">
        <v>4279.777</v>
      </c>
      <c r="AF11">
        <v>13270</v>
      </c>
      <c r="AG11">
        <v>181</v>
      </c>
      <c r="AH11">
        <v>255</v>
      </c>
      <c r="AQ11">
        <v>7</v>
      </c>
      <c r="AR11">
        <v>0.96799999999999997</v>
      </c>
      <c r="AS11">
        <v>191.57400000000001</v>
      </c>
      <c r="AT11">
        <v>594</v>
      </c>
      <c r="AU11">
        <v>181</v>
      </c>
      <c r="AV11">
        <v>255</v>
      </c>
      <c r="AY11">
        <v>7</v>
      </c>
      <c r="AZ11">
        <v>16.448</v>
      </c>
      <c r="BA11">
        <v>3347.0630000000001</v>
      </c>
      <c r="BB11">
        <v>10378</v>
      </c>
      <c r="BC11">
        <v>181</v>
      </c>
      <c r="BD11">
        <v>255</v>
      </c>
      <c r="BF11">
        <v>7</v>
      </c>
      <c r="BG11">
        <v>16.448</v>
      </c>
      <c r="BH11">
        <v>3835.674</v>
      </c>
      <c r="BI11">
        <v>11893</v>
      </c>
      <c r="BJ11">
        <v>181</v>
      </c>
      <c r="BK11">
        <v>255</v>
      </c>
      <c r="BM11">
        <v>7</v>
      </c>
      <c r="BN11">
        <v>0.96799999999999997</v>
      </c>
      <c r="BO11">
        <v>184.80099999999999</v>
      </c>
      <c r="BP11">
        <v>573</v>
      </c>
      <c r="BQ11">
        <v>181</v>
      </c>
      <c r="BR11">
        <v>255</v>
      </c>
    </row>
    <row r="12" spans="1:70">
      <c r="A12">
        <v>8</v>
      </c>
      <c r="B12">
        <v>17.093</v>
      </c>
      <c r="C12">
        <v>3540.25</v>
      </c>
      <c r="D12">
        <v>10977</v>
      </c>
      <c r="E12">
        <v>181</v>
      </c>
      <c r="F12">
        <v>255</v>
      </c>
      <c r="H12">
        <v>8</v>
      </c>
      <c r="I12">
        <v>29.994</v>
      </c>
      <c r="J12">
        <v>6234.5420000000004</v>
      </c>
      <c r="K12">
        <v>19331</v>
      </c>
      <c r="L12">
        <v>181</v>
      </c>
      <c r="M12">
        <v>255</v>
      </c>
      <c r="O12">
        <v>8</v>
      </c>
      <c r="P12">
        <v>22.576000000000001</v>
      </c>
      <c r="Q12">
        <v>4653.5720000000001</v>
      </c>
      <c r="R12">
        <v>14429</v>
      </c>
      <c r="S12">
        <v>181</v>
      </c>
      <c r="T12">
        <v>255</v>
      </c>
      <c r="V12">
        <v>8</v>
      </c>
      <c r="W12">
        <v>5.16</v>
      </c>
      <c r="X12">
        <v>1095.5840000000001</v>
      </c>
      <c r="Y12">
        <v>3397</v>
      </c>
      <c r="Z12">
        <v>181</v>
      </c>
      <c r="AA12">
        <v>255</v>
      </c>
      <c r="AC12">
        <v>8</v>
      </c>
      <c r="AD12">
        <v>21.931000000000001</v>
      </c>
      <c r="AE12">
        <v>4461.6760000000004</v>
      </c>
      <c r="AF12">
        <v>13834</v>
      </c>
      <c r="AG12">
        <v>181</v>
      </c>
      <c r="AH12">
        <v>255</v>
      </c>
      <c r="AQ12">
        <v>8</v>
      </c>
      <c r="AR12">
        <v>5.4829999999999997</v>
      </c>
      <c r="AS12">
        <v>1212.335</v>
      </c>
      <c r="AT12">
        <v>3759</v>
      </c>
      <c r="AU12">
        <v>181</v>
      </c>
      <c r="AV12">
        <v>255</v>
      </c>
      <c r="AY12">
        <v>8</v>
      </c>
      <c r="AZ12">
        <v>1.9350000000000001</v>
      </c>
      <c r="BA12">
        <v>483.77300000000002</v>
      </c>
      <c r="BB12">
        <v>1500</v>
      </c>
      <c r="BC12">
        <v>181</v>
      </c>
      <c r="BD12">
        <v>255</v>
      </c>
      <c r="BF12">
        <v>8</v>
      </c>
      <c r="BG12">
        <v>23.866</v>
      </c>
      <c r="BH12">
        <v>5187.0129999999999</v>
      </c>
      <c r="BI12">
        <v>16083</v>
      </c>
      <c r="BJ12">
        <v>181</v>
      </c>
      <c r="BK12">
        <v>255</v>
      </c>
      <c r="BM12">
        <v>8</v>
      </c>
      <c r="BN12">
        <v>4.8380000000000001</v>
      </c>
      <c r="BO12">
        <v>1136.866</v>
      </c>
      <c r="BP12">
        <v>3525</v>
      </c>
      <c r="BQ12">
        <v>181</v>
      </c>
      <c r="BR12">
        <v>255</v>
      </c>
    </row>
    <row r="13" spans="1:70">
      <c r="A13">
        <v>9</v>
      </c>
      <c r="B13">
        <v>0.32300000000000001</v>
      </c>
      <c r="C13">
        <v>62.244999999999997</v>
      </c>
      <c r="D13">
        <v>193</v>
      </c>
      <c r="E13">
        <v>181</v>
      </c>
      <c r="F13">
        <v>255</v>
      </c>
      <c r="H13">
        <v>9</v>
      </c>
      <c r="I13">
        <v>2.258</v>
      </c>
      <c r="J13">
        <v>538.923</v>
      </c>
      <c r="K13">
        <v>1671</v>
      </c>
      <c r="L13">
        <v>181</v>
      </c>
      <c r="M13">
        <v>255</v>
      </c>
      <c r="O13">
        <v>9</v>
      </c>
      <c r="P13">
        <v>2.58</v>
      </c>
      <c r="Q13">
        <v>488.61099999999999</v>
      </c>
      <c r="R13">
        <v>1515</v>
      </c>
      <c r="S13">
        <v>181</v>
      </c>
      <c r="T13">
        <v>255</v>
      </c>
      <c r="V13">
        <v>9</v>
      </c>
      <c r="W13">
        <v>2.58</v>
      </c>
      <c r="X13">
        <v>627.61500000000001</v>
      </c>
      <c r="Y13">
        <v>1946</v>
      </c>
      <c r="Z13">
        <v>181</v>
      </c>
      <c r="AA13">
        <v>255</v>
      </c>
      <c r="AC13">
        <v>9</v>
      </c>
      <c r="AD13">
        <v>6.45</v>
      </c>
      <c r="AE13">
        <v>1303.607</v>
      </c>
      <c r="AF13">
        <v>4042</v>
      </c>
      <c r="AG13">
        <v>181</v>
      </c>
      <c r="AH13">
        <v>255</v>
      </c>
      <c r="AQ13">
        <v>9</v>
      </c>
      <c r="AR13">
        <v>8.7080000000000002</v>
      </c>
      <c r="AS13">
        <v>1974.761</v>
      </c>
      <c r="AT13">
        <v>6123</v>
      </c>
      <c r="AU13">
        <v>181</v>
      </c>
      <c r="AV13">
        <v>255</v>
      </c>
      <c r="AY13">
        <v>9</v>
      </c>
      <c r="AZ13">
        <v>12.256</v>
      </c>
      <c r="BA13">
        <v>2533.6799999999998</v>
      </c>
      <c r="BB13">
        <v>7856</v>
      </c>
      <c r="BC13">
        <v>181</v>
      </c>
      <c r="BD13">
        <v>255</v>
      </c>
      <c r="BF13">
        <v>9</v>
      </c>
      <c r="BG13">
        <v>7.0949999999999998</v>
      </c>
      <c r="BH13">
        <v>1411.327</v>
      </c>
      <c r="BI13">
        <v>4376</v>
      </c>
      <c r="BJ13">
        <v>181</v>
      </c>
      <c r="BK13">
        <v>255</v>
      </c>
      <c r="BM13">
        <v>9</v>
      </c>
      <c r="BN13">
        <v>11.611000000000001</v>
      </c>
      <c r="BO13">
        <v>2428.54</v>
      </c>
      <c r="BP13">
        <v>7530</v>
      </c>
      <c r="BQ13">
        <v>181</v>
      </c>
      <c r="BR13">
        <v>255</v>
      </c>
    </row>
    <row r="14" spans="1:70">
      <c r="A14">
        <v>10</v>
      </c>
      <c r="B14">
        <v>17.738</v>
      </c>
      <c r="C14">
        <v>3933.0729999999999</v>
      </c>
      <c r="D14">
        <v>12195</v>
      </c>
      <c r="E14">
        <v>181</v>
      </c>
      <c r="F14">
        <v>255</v>
      </c>
      <c r="H14">
        <v>10</v>
      </c>
      <c r="I14">
        <v>19.350999999999999</v>
      </c>
      <c r="J14">
        <v>4143.0309999999999</v>
      </c>
      <c r="K14">
        <v>12846</v>
      </c>
      <c r="L14">
        <v>181</v>
      </c>
      <c r="M14">
        <v>255</v>
      </c>
      <c r="O14">
        <v>10</v>
      </c>
      <c r="P14">
        <v>2.258</v>
      </c>
      <c r="Q14">
        <v>457.327</v>
      </c>
      <c r="R14">
        <v>1418</v>
      </c>
      <c r="S14">
        <v>181</v>
      </c>
      <c r="T14">
        <v>255</v>
      </c>
      <c r="V14">
        <v>10</v>
      </c>
      <c r="W14">
        <v>20.318000000000001</v>
      </c>
      <c r="X14">
        <v>4350.0860000000002</v>
      </c>
      <c r="Y14">
        <v>13488</v>
      </c>
      <c r="Z14">
        <v>181</v>
      </c>
      <c r="AA14">
        <v>255</v>
      </c>
      <c r="AC14">
        <v>10</v>
      </c>
      <c r="AD14">
        <v>20.318000000000001</v>
      </c>
      <c r="AE14">
        <v>4284.9369999999999</v>
      </c>
      <c r="AF14">
        <v>13286</v>
      </c>
      <c r="AG14">
        <v>181</v>
      </c>
      <c r="AH14">
        <v>255</v>
      </c>
      <c r="AQ14">
        <v>10</v>
      </c>
      <c r="AR14">
        <v>3.87</v>
      </c>
      <c r="AS14">
        <v>859.82600000000002</v>
      </c>
      <c r="AT14">
        <v>2666</v>
      </c>
      <c r="AU14">
        <v>181</v>
      </c>
      <c r="AV14">
        <v>255</v>
      </c>
      <c r="AY14">
        <v>10</v>
      </c>
      <c r="AZ14">
        <v>7.0949999999999998</v>
      </c>
      <c r="BA14">
        <v>1511.951</v>
      </c>
      <c r="BB14">
        <v>4688</v>
      </c>
      <c r="BC14">
        <v>181</v>
      </c>
      <c r="BD14">
        <v>255</v>
      </c>
      <c r="BF14">
        <v>10</v>
      </c>
      <c r="BG14">
        <v>4.5149999999999997</v>
      </c>
      <c r="BH14">
        <v>893.04499999999996</v>
      </c>
      <c r="BI14">
        <v>2769</v>
      </c>
      <c r="BJ14">
        <v>181</v>
      </c>
      <c r="BK14">
        <v>255</v>
      </c>
      <c r="BM14">
        <v>10</v>
      </c>
      <c r="BN14">
        <v>8.3849999999999998</v>
      </c>
      <c r="BO14">
        <v>1926.384</v>
      </c>
      <c r="BP14">
        <v>5973</v>
      </c>
      <c r="BQ14">
        <v>181</v>
      </c>
      <c r="BR14">
        <v>255</v>
      </c>
    </row>
    <row r="15" spans="1:70">
      <c r="A15">
        <v>11</v>
      </c>
      <c r="B15">
        <v>3.2250000000000001</v>
      </c>
      <c r="C15">
        <v>674.37900000000002</v>
      </c>
      <c r="D15">
        <v>2091</v>
      </c>
      <c r="E15">
        <v>181</v>
      </c>
      <c r="F15">
        <v>255</v>
      </c>
      <c r="H15">
        <v>11</v>
      </c>
      <c r="I15">
        <v>49.667000000000002</v>
      </c>
      <c r="J15">
        <v>10722.019</v>
      </c>
      <c r="K15">
        <v>33245</v>
      </c>
      <c r="L15">
        <v>181</v>
      </c>
      <c r="M15">
        <v>255</v>
      </c>
      <c r="O15">
        <v>11</v>
      </c>
      <c r="P15">
        <v>20.640999999999998</v>
      </c>
      <c r="Q15">
        <v>4302.0309999999999</v>
      </c>
      <c r="R15">
        <v>13339</v>
      </c>
      <c r="S15">
        <v>181</v>
      </c>
      <c r="T15">
        <v>255</v>
      </c>
      <c r="V15">
        <v>11</v>
      </c>
      <c r="W15">
        <v>0.64500000000000002</v>
      </c>
      <c r="X15">
        <v>123.20099999999999</v>
      </c>
      <c r="Y15">
        <v>382</v>
      </c>
      <c r="Z15">
        <v>181</v>
      </c>
      <c r="AA15">
        <v>255</v>
      </c>
      <c r="AC15">
        <v>11</v>
      </c>
      <c r="AD15">
        <v>31.283999999999999</v>
      </c>
      <c r="AE15">
        <v>6512.8729999999996</v>
      </c>
      <c r="AF15">
        <v>20194</v>
      </c>
      <c r="AG15">
        <v>181</v>
      </c>
      <c r="AH15">
        <v>255</v>
      </c>
      <c r="AQ15">
        <v>11</v>
      </c>
      <c r="AR15">
        <v>4.1929999999999996</v>
      </c>
      <c r="AS15">
        <v>801.45</v>
      </c>
      <c r="AT15">
        <v>2485</v>
      </c>
      <c r="AU15">
        <v>181</v>
      </c>
      <c r="AV15">
        <v>255</v>
      </c>
      <c r="AY15">
        <v>11</v>
      </c>
      <c r="AZ15">
        <v>11.933</v>
      </c>
      <c r="BA15">
        <v>2404.9960000000001</v>
      </c>
      <c r="BB15">
        <v>7457</v>
      </c>
      <c r="BC15">
        <v>181</v>
      </c>
      <c r="BD15">
        <v>255</v>
      </c>
      <c r="BF15">
        <v>11</v>
      </c>
      <c r="BG15">
        <v>34.509</v>
      </c>
      <c r="BH15">
        <v>7323.3530000000001</v>
      </c>
      <c r="BI15">
        <v>22707</v>
      </c>
      <c r="BJ15">
        <v>181</v>
      </c>
      <c r="BK15">
        <v>255</v>
      </c>
      <c r="BM15">
        <v>11</v>
      </c>
      <c r="BN15">
        <v>2.58</v>
      </c>
      <c r="BO15">
        <v>517.31399999999996</v>
      </c>
      <c r="BP15">
        <v>1604</v>
      </c>
      <c r="BQ15">
        <v>181</v>
      </c>
      <c r="BR15">
        <v>255</v>
      </c>
    </row>
    <row r="16" spans="1:70">
      <c r="A16">
        <v>12</v>
      </c>
      <c r="B16">
        <v>6.7729999999999997</v>
      </c>
      <c r="C16">
        <v>1485.183</v>
      </c>
      <c r="D16">
        <v>4605</v>
      </c>
      <c r="E16">
        <v>181</v>
      </c>
      <c r="F16">
        <v>255</v>
      </c>
      <c r="H16">
        <v>12</v>
      </c>
      <c r="I16">
        <v>32.573999999999998</v>
      </c>
      <c r="J16">
        <v>6912.1469999999999</v>
      </c>
      <c r="K16">
        <v>21432</v>
      </c>
      <c r="L16">
        <v>181</v>
      </c>
      <c r="M16">
        <v>255</v>
      </c>
      <c r="O16">
        <v>12</v>
      </c>
      <c r="P16">
        <v>1.29</v>
      </c>
      <c r="Q16">
        <v>267.04300000000001</v>
      </c>
      <c r="R16">
        <v>828</v>
      </c>
      <c r="S16">
        <v>181</v>
      </c>
      <c r="T16">
        <v>255</v>
      </c>
      <c r="V16">
        <v>12</v>
      </c>
      <c r="W16">
        <v>1.29</v>
      </c>
      <c r="X16">
        <v>262.52699999999999</v>
      </c>
      <c r="Y16">
        <v>814</v>
      </c>
      <c r="Z16">
        <v>181</v>
      </c>
      <c r="AA16">
        <v>255</v>
      </c>
      <c r="AC16">
        <v>12</v>
      </c>
      <c r="AD16">
        <v>15.157999999999999</v>
      </c>
      <c r="AE16">
        <v>3213.5419999999999</v>
      </c>
      <c r="AF16">
        <v>9964</v>
      </c>
      <c r="AG16">
        <v>181</v>
      </c>
      <c r="AH16">
        <v>255</v>
      </c>
      <c r="AQ16">
        <v>12</v>
      </c>
      <c r="AR16">
        <v>12.901</v>
      </c>
      <c r="AS16">
        <v>2801.0450000000001</v>
      </c>
      <c r="AT16">
        <v>8685</v>
      </c>
      <c r="AU16">
        <v>181</v>
      </c>
      <c r="AV16">
        <v>255</v>
      </c>
      <c r="AY16">
        <v>12</v>
      </c>
      <c r="AZ16">
        <v>7.4180000000000001</v>
      </c>
      <c r="BA16">
        <v>1510.0160000000001</v>
      </c>
      <c r="BB16">
        <v>4682</v>
      </c>
      <c r="BC16">
        <v>181</v>
      </c>
      <c r="BD16">
        <v>255</v>
      </c>
      <c r="BF16">
        <v>12</v>
      </c>
      <c r="BG16">
        <v>5.4829999999999997</v>
      </c>
      <c r="BH16">
        <v>1254.2619999999999</v>
      </c>
      <c r="BI16">
        <v>3889</v>
      </c>
      <c r="BJ16">
        <v>181</v>
      </c>
      <c r="BK16">
        <v>255</v>
      </c>
      <c r="BM16">
        <v>12</v>
      </c>
      <c r="BN16">
        <v>0.64500000000000002</v>
      </c>
      <c r="BO16">
        <v>126.748</v>
      </c>
      <c r="BP16">
        <v>393</v>
      </c>
      <c r="BQ16">
        <v>181</v>
      </c>
      <c r="BR16">
        <v>255</v>
      </c>
    </row>
    <row r="17" spans="1:70">
      <c r="A17">
        <v>13</v>
      </c>
      <c r="B17">
        <v>8.0630000000000006</v>
      </c>
      <c r="C17">
        <v>1877.039</v>
      </c>
      <c r="D17">
        <v>5820</v>
      </c>
      <c r="E17">
        <v>181</v>
      </c>
      <c r="F17">
        <v>255</v>
      </c>
      <c r="H17">
        <v>13</v>
      </c>
      <c r="I17">
        <v>3.2250000000000001</v>
      </c>
      <c r="J17">
        <v>768.55399999999997</v>
      </c>
      <c r="K17">
        <v>2383</v>
      </c>
      <c r="L17">
        <v>181</v>
      </c>
      <c r="M17">
        <v>255</v>
      </c>
      <c r="O17">
        <v>13</v>
      </c>
      <c r="P17">
        <v>3.87</v>
      </c>
      <c r="Q17">
        <v>755.00800000000004</v>
      </c>
      <c r="R17">
        <v>2341</v>
      </c>
      <c r="S17">
        <v>181</v>
      </c>
      <c r="T17">
        <v>255</v>
      </c>
      <c r="V17">
        <v>13</v>
      </c>
      <c r="W17">
        <v>1.29</v>
      </c>
      <c r="X17">
        <v>297.68200000000002</v>
      </c>
      <c r="Y17">
        <v>923</v>
      </c>
      <c r="Z17">
        <v>181</v>
      </c>
      <c r="AA17">
        <v>255</v>
      </c>
      <c r="AC17">
        <v>13</v>
      </c>
      <c r="AD17">
        <v>9.3529999999999998</v>
      </c>
      <c r="AE17">
        <v>1958.635</v>
      </c>
      <c r="AF17">
        <v>6073</v>
      </c>
      <c r="AG17">
        <v>181</v>
      </c>
      <c r="AH17">
        <v>255</v>
      </c>
      <c r="AQ17">
        <v>13</v>
      </c>
      <c r="AR17">
        <v>2.903</v>
      </c>
      <c r="AS17">
        <v>582.46299999999997</v>
      </c>
      <c r="AT17">
        <v>1806</v>
      </c>
      <c r="AU17">
        <v>181</v>
      </c>
      <c r="AV17">
        <v>255</v>
      </c>
      <c r="AY17">
        <v>13</v>
      </c>
      <c r="AZ17">
        <v>4.5149999999999997</v>
      </c>
      <c r="BA17">
        <v>963.99800000000005</v>
      </c>
      <c r="BB17">
        <v>2989</v>
      </c>
      <c r="BC17">
        <v>181</v>
      </c>
      <c r="BD17">
        <v>255</v>
      </c>
      <c r="BF17">
        <v>13</v>
      </c>
      <c r="BG17">
        <v>9.0299999999999994</v>
      </c>
      <c r="BH17">
        <v>1908</v>
      </c>
      <c r="BI17">
        <v>5916</v>
      </c>
      <c r="BJ17">
        <v>181</v>
      </c>
      <c r="BK17">
        <v>255</v>
      </c>
      <c r="BM17">
        <v>13</v>
      </c>
      <c r="BN17">
        <v>5.4829999999999997</v>
      </c>
      <c r="BO17">
        <v>1187.8240000000001</v>
      </c>
      <c r="BP17">
        <v>3683</v>
      </c>
      <c r="BQ17">
        <v>181</v>
      </c>
      <c r="BR17">
        <v>255</v>
      </c>
    </row>
    <row r="18" spans="1:70">
      <c r="A18">
        <v>14</v>
      </c>
      <c r="B18">
        <v>5.8049999999999997</v>
      </c>
      <c r="C18">
        <v>1338.761</v>
      </c>
      <c r="D18">
        <v>4151</v>
      </c>
      <c r="E18">
        <v>181</v>
      </c>
      <c r="F18">
        <v>255</v>
      </c>
      <c r="H18">
        <v>14</v>
      </c>
      <c r="I18">
        <v>9.9979999999999993</v>
      </c>
      <c r="J18">
        <v>2156.337</v>
      </c>
      <c r="K18">
        <v>6686</v>
      </c>
      <c r="L18">
        <v>181</v>
      </c>
      <c r="M18">
        <v>255</v>
      </c>
      <c r="O18">
        <v>14</v>
      </c>
      <c r="P18">
        <v>30.315999999999999</v>
      </c>
      <c r="Q18">
        <v>6219.7060000000001</v>
      </c>
      <c r="R18">
        <v>19285</v>
      </c>
      <c r="S18">
        <v>181</v>
      </c>
      <c r="T18">
        <v>255</v>
      </c>
      <c r="V18">
        <v>14</v>
      </c>
      <c r="W18">
        <v>0.64500000000000002</v>
      </c>
      <c r="X18">
        <v>159.96799999999999</v>
      </c>
      <c r="Y18">
        <v>496</v>
      </c>
      <c r="Z18">
        <v>181</v>
      </c>
      <c r="AA18">
        <v>255</v>
      </c>
      <c r="AC18">
        <v>14</v>
      </c>
      <c r="AD18">
        <v>30.960999999999999</v>
      </c>
      <c r="AE18">
        <v>6494.4889999999996</v>
      </c>
      <c r="AF18">
        <v>20137</v>
      </c>
      <c r="AG18">
        <v>181</v>
      </c>
      <c r="AH18">
        <v>255</v>
      </c>
      <c r="AQ18">
        <v>14</v>
      </c>
      <c r="AR18">
        <v>0</v>
      </c>
      <c r="AS18" t="s">
        <v>7</v>
      </c>
      <c r="AT18" t="s">
        <v>7</v>
      </c>
      <c r="AU18">
        <v>181</v>
      </c>
      <c r="AV18">
        <v>255</v>
      </c>
      <c r="AY18">
        <v>14</v>
      </c>
      <c r="AZ18">
        <v>7.0949999999999998</v>
      </c>
      <c r="BA18">
        <v>1436.8050000000001</v>
      </c>
      <c r="BB18">
        <v>4455</v>
      </c>
      <c r="BC18">
        <v>181</v>
      </c>
      <c r="BD18">
        <v>255</v>
      </c>
      <c r="BF18">
        <v>14</v>
      </c>
      <c r="BG18">
        <v>17.738</v>
      </c>
      <c r="BH18">
        <v>3734.7260000000001</v>
      </c>
      <c r="BI18">
        <v>11580</v>
      </c>
      <c r="BJ18">
        <v>181</v>
      </c>
      <c r="BK18">
        <v>255</v>
      </c>
      <c r="BM18">
        <v>14</v>
      </c>
      <c r="BN18">
        <v>10.643000000000001</v>
      </c>
      <c r="BO18">
        <v>2504.9760000000001</v>
      </c>
      <c r="BP18">
        <v>7767</v>
      </c>
      <c r="BQ18">
        <v>181</v>
      </c>
      <c r="BR18">
        <v>255</v>
      </c>
    </row>
    <row r="19" spans="1:70">
      <c r="A19">
        <v>15</v>
      </c>
      <c r="B19">
        <v>11.933</v>
      </c>
      <c r="C19">
        <v>2600.1179999999999</v>
      </c>
      <c r="D19">
        <v>8062</v>
      </c>
      <c r="E19">
        <v>181</v>
      </c>
      <c r="F19">
        <v>255</v>
      </c>
      <c r="H19">
        <v>15</v>
      </c>
      <c r="I19">
        <v>15.803000000000001</v>
      </c>
      <c r="J19">
        <v>3130.01</v>
      </c>
      <c r="K19">
        <v>9705</v>
      </c>
      <c r="L19">
        <v>181</v>
      </c>
      <c r="M19">
        <v>255</v>
      </c>
      <c r="O19">
        <v>15</v>
      </c>
      <c r="P19">
        <v>6.1280000000000001</v>
      </c>
      <c r="Q19">
        <v>1281.3530000000001</v>
      </c>
      <c r="R19">
        <v>3973</v>
      </c>
      <c r="S19">
        <v>181</v>
      </c>
      <c r="T19">
        <v>255</v>
      </c>
      <c r="V19">
        <v>15</v>
      </c>
      <c r="W19">
        <v>2.258</v>
      </c>
      <c r="X19">
        <v>435.07299999999998</v>
      </c>
      <c r="Y19">
        <v>1349</v>
      </c>
      <c r="Z19">
        <v>181</v>
      </c>
      <c r="AA19">
        <v>255</v>
      </c>
      <c r="AC19">
        <v>15</v>
      </c>
      <c r="AD19">
        <v>19.995999999999999</v>
      </c>
      <c r="AE19">
        <v>3999.1889999999999</v>
      </c>
      <c r="AF19">
        <v>12400</v>
      </c>
      <c r="AG19">
        <v>181</v>
      </c>
      <c r="AH19">
        <v>255</v>
      </c>
      <c r="AQ19">
        <v>15</v>
      </c>
      <c r="AR19">
        <v>14.836</v>
      </c>
      <c r="AS19">
        <v>3463.1689999999999</v>
      </c>
      <c r="AT19">
        <v>10738</v>
      </c>
      <c r="AU19">
        <v>181</v>
      </c>
      <c r="AV19">
        <v>255</v>
      </c>
      <c r="AY19">
        <v>15</v>
      </c>
      <c r="AZ19">
        <v>59.664999999999999</v>
      </c>
      <c r="BA19">
        <v>13081.218000000001</v>
      </c>
      <c r="BB19">
        <v>40560</v>
      </c>
      <c r="BC19">
        <v>181</v>
      </c>
      <c r="BD19">
        <v>255</v>
      </c>
      <c r="BF19">
        <v>15</v>
      </c>
      <c r="BG19">
        <v>17.416</v>
      </c>
      <c r="BH19">
        <v>3613.1379999999999</v>
      </c>
      <c r="BI19">
        <v>11203</v>
      </c>
      <c r="BJ19">
        <v>181</v>
      </c>
      <c r="BK19">
        <v>255</v>
      </c>
      <c r="BM19">
        <v>15</v>
      </c>
      <c r="BN19">
        <v>7.0949999999999998</v>
      </c>
      <c r="BO19">
        <v>1616.769</v>
      </c>
      <c r="BP19">
        <v>5013</v>
      </c>
      <c r="BQ19">
        <v>181</v>
      </c>
      <c r="BR19">
        <v>255</v>
      </c>
    </row>
    <row r="20" spans="1:70">
      <c r="A20">
        <v>16</v>
      </c>
      <c r="B20">
        <v>19.672999999999998</v>
      </c>
      <c r="C20">
        <v>4478.7690000000002</v>
      </c>
      <c r="D20">
        <v>13887</v>
      </c>
      <c r="E20">
        <v>181</v>
      </c>
      <c r="F20">
        <v>255</v>
      </c>
      <c r="H20">
        <v>16</v>
      </c>
      <c r="I20">
        <v>18.061</v>
      </c>
      <c r="J20">
        <v>3837.6089999999999</v>
      </c>
      <c r="K20">
        <v>11899</v>
      </c>
      <c r="L20">
        <v>181</v>
      </c>
      <c r="M20">
        <v>255</v>
      </c>
      <c r="O20">
        <v>16</v>
      </c>
      <c r="P20">
        <v>21.609000000000002</v>
      </c>
      <c r="Q20">
        <v>4429.424</v>
      </c>
      <c r="R20">
        <v>13734</v>
      </c>
      <c r="S20">
        <v>181</v>
      </c>
      <c r="T20">
        <v>255</v>
      </c>
      <c r="V20">
        <v>16</v>
      </c>
      <c r="W20">
        <v>0.32300000000000001</v>
      </c>
      <c r="X20">
        <v>59.664999999999999</v>
      </c>
      <c r="Y20">
        <v>185</v>
      </c>
      <c r="Z20">
        <v>181</v>
      </c>
      <c r="AA20">
        <v>255</v>
      </c>
      <c r="AC20">
        <v>16</v>
      </c>
      <c r="AD20">
        <v>6.7729999999999997</v>
      </c>
      <c r="AE20">
        <v>1359.079</v>
      </c>
      <c r="AF20">
        <v>4214</v>
      </c>
      <c r="AG20">
        <v>181</v>
      </c>
      <c r="AH20">
        <v>255</v>
      </c>
      <c r="AQ20">
        <v>16</v>
      </c>
      <c r="AR20">
        <v>5.4829999999999997</v>
      </c>
      <c r="AS20">
        <v>1363.5940000000001</v>
      </c>
      <c r="AT20">
        <v>4228</v>
      </c>
      <c r="AU20">
        <v>181</v>
      </c>
      <c r="AV20">
        <v>255</v>
      </c>
      <c r="AY20">
        <v>16</v>
      </c>
      <c r="AZ20">
        <v>5.4829999999999997</v>
      </c>
      <c r="BA20">
        <v>1296.8340000000001</v>
      </c>
      <c r="BB20">
        <v>4021</v>
      </c>
      <c r="BC20">
        <v>181</v>
      </c>
      <c r="BD20">
        <v>255</v>
      </c>
      <c r="BF20">
        <v>16</v>
      </c>
      <c r="BG20">
        <v>19.027999999999999</v>
      </c>
      <c r="BH20">
        <v>3835.3510000000001</v>
      </c>
      <c r="BI20">
        <v>11892</v>
      </c>
      <c r="BJ20">
        <v>181</v>
      </c>
      <c r="BK20">
        <v>255</v>
      </c>
      <c r="BM20">
        <v>16</v>
      </c>
      <c r="BN20">
        <v>10.32</v>
      </c>
      <c r="BO20">
        <v>2156.6590000000001</v>
      </c>
      <c r="BP20">
        <v>6687</v>
      </c>
      <c r="BQ20">
        <v>181</v>
      </c>
      <c r="BR20">
        <v>255</v>
      </c>
    </row>
    <row r="21" spans="1:70">
      <c r="A21">
        <v>17</v>
      </c>
      <c r="B21">
        <v>9.3529999999999998</v>
      </c>
      <c r="C21">
        <v>2106.3470000000002</v>
      </c>
      <c r="D21">
        <v>6531</v>
      </c>
      <c r="E21">
        <v>181</v>
      </c>
      <c r="F21">
        <v>255</v>
      </c>
      <c r="H21">
        <v>17</v>
      </c>
      <c r="I21">
        <v>11.288</v>
      </c>
      <c r="J21">
        <v>2571.4140000000002</v>
      </c>
      <c r="K21">
        <v>7973</v>
      </c>
      <c r="L21">
        <v>181</v>
      </c>
      <c r="M21">
        <v>255</v>
      </c>
      <c r="O21">
        <v>17</v>
      </c>
      <c r="P21">
        <v>12.256</v>
      </c>
      <c r="Q21">
        <v>2833.6190000000001</v>
      </c>
      <c r="R21">
        <v>8786</v>
      </c>
      <c r="S21">
        <v>181</v>
      </c>
      <c r="T21">
        <v>255</v>
      </c>
      <c r="V21">
        <v>17</v>
      </c>
      <c r="W21">
        <v>3.2250000000000001</v>
      </c>
      <c r="X21">
        <v>627.93700000000001</v>
      </c>
      <c r="Y21">
        <v>1947</v>
      </c>
      <c r="Z21">
        <v>181</v>
      </c>
      <c r="AA21">
        <v>255</v>
      </c>
      <c r="AC21">
        <v>17</v>
      </c>
      <c r="AD21">
        <v>4.1929999999999996</v>
      </c>
      <c r="AE21">
        <v>884.98199999999997</v>
      </c>
      <c r="AF21">
        <v>2744</v>
      </c>
      <c r="AG21">
        <v>181</v>
      </c>
      <c r="AH21">
        <v>255</v>
      </c>
      <c r="AQ21">
        <v>17</v>
      </c>
      <c r="AR21">
        <v>20.963000000000001</v>
      </c>
      <c r="AS21">
        <v>4519.0839999999998</v>
      </c>
      <c r="AT21">
        <v>14012</v>
      </c>
      <c r="AU21">
        <v>181</v>
      </c>
      <c r="AV21">
        <v>255</v>
      </c>
      <c r="AY21">
        <v>17</v>
      </c>
      <c r="AZ21">
        <v>38.378999999999998</v>
      </c>
      <c r="BA21">
        <v>8168.9880000000003</v>
      </c>
      <c r="BB21">
        <v>25329</v>
      </c>
      <c r="BC21">
        <v>181</v>
      </c>
      <c r="BD21">
        <v>255</v>
      </c>
      <c r="BF21">
        <v>17</v>
      </c>
      <c r="BG21">
        <v>4.1929999999999996</v>
      </c>
      <c r="BH21">
        <v>833.702</v>
      </c>
      <c r="BI21">
        <v>2585</v>
      </c>
      <c r="BJ21">
        <v>181</v>
      </c>
      <c r="BK21">
        <v>255</v>
      </c>
      <c r="BM21">
        <v>17</v>
      </c>
      <c r="BN21">
        <v>4.5149999999999997</v>
      </c>
      <c r="BO21">
        <v>997.54</v>
      </c>
      <c r="BP21">
        <v>3093</v>
      </c>
      <c r="BQ21">
        <v>181</v>
      </c>
      <c r="BR21">
        <v>255</v>
      </c>
    </row>
    <row r="22" spans="1:70">
      <c r="A22">
        <v>18</v>
      </c>
      <c r="B22">
        <v>6.1280000000000001</v>
      </c>
      <c r="C22">
        <v>1247.8109999999999</v>
      </c>
      <c r="D22">
        <v>3869</v>
      </c>
      <c r="E22">
        <v>181</v>
      </c>
      <c r="F22">
        <v>255</v>
      </c>
      <c r="H22">
        <v>18</v>
      </c>
      <c r="I22">
        <v>11.288</v>
      </c>
      <c r="J22">
        <v>2678.489</v>
      </c>
      <c r="K22">
        <v>8305</v>
      </c>
      <c r="L22">
        <v>181</v>
      </c>
      <c r="M22">
        <v>255</v>
      </c>
      <c r="O22">
        <v>18</v>
      </c>
      <c r="P22">
        <v>43.862000000000002</v>
      </c>
      <c r="Q22">
        <v>9672.232</v>
      </c>
      <c r="R22">
        <v>29990</v>
      </c>
      <c r="S22">
        <v>181</v>
      </c>
      <c r="T22">
        <v>255</v>
      </c>
      <c r="V22">
        <v>18</v>
      </c>
      <c r="W22">
        <v>8.3849999999999998</v>
      </c>
      <c r="X22">
        <v>1709.3309999999999</v>
      </c>
      <c r="Y22">
        <v>5300</v>
      </c>
      <c r="Z22">
        <v>181</v>
      </c>
      <c r="AA22">
        <v>255</v>
      </c>
      <c r="AC22">
        <v>18</v>
      </c>
      <c r="AD22">
        <v>36.444000000000003</v>
      </c>
      <c r="AE22">
        <v>7969.674</v>
      </c>
      <c r="AF22">
        <v>24711</v>
      </c>
      <c r="AG22">
        <v>181</v>
      </c>
      <c r="AH22">
        <v>255</v>
      </c>
      <c r="AQ22">
        <v>18</v>
      </c>
      <c r="AR22">
        <v>17.416</v>
      </c>
      <c r="AS22">
        <v>3795.0369999999998</v>
      </c>
      <c r="AT22">
        <v>11767</v>
      </c>
      <c r="AU22">
        <v>181</v>
      </c>
      <c r="AV22">
        <v>255</v>
      </c>
      <c r="AY22">
        <v>18</v>
      </c>
      <c r="AZ22">
        <v>6.1280000000000001</v>
      </c>
      <c r="BA22">
        <v>1237.491</v>
      </c>
      <c r="BB22">
        <v>3837</v>
      </c>
      <c r="BC22">
        <v>181</v>
      </c>
      <c r="BD22">
        <v>255</v>
      </c>
      <c r="BF22">
        <v>18</v>
      </c>
      <c r="BG22">
        <v>27.091000000000001</v>
      </c>
      <c r="BH22">
        <v>5974.2719999999999</v>
      </c>
      <c r="BI22">
        <v>18524</v>
      </c>
      <c r="BJ22">
        <v>181</v>
      </c>
      <c r="BK22">
        <v>255</v>
      </c>
      <c r="BM22">
        <v>18</v>
      </c>
      <c r="BN22">
        <v>7.74</v>
      </c>
      <c r="BO22">
        <v>1702.2349999999999</v>
      </c>
      <c r="BP22">
        <v>5278</v>
      </c>
      <c r="BQ22">
        <v>181</v>
      </c>
      <c r="BR22">
        <v>255</v>
      </c>
    </row>
    <row r="23" spans="1:70">
      <c r="A23">
        <v>19</v>
      </c>
      <c r="B23">
        <v>14.191000000000001</v>
      </c>
      <c r="C23">
        <v>3290.3</v>
      </c>
      <c r="D23">
        <v>10202</v>
      </c>
      <c r="E23">
        <v>181</v>
      </c>
      <c r="F23">
        <v>255</v>
      </c>
      <c r="H23">
        <v>19</v>
      </c>
      <c r="I23">
        <v>9.0299999999999994</v>
      </c>
      <c r="J23">
        <v>1984.759</v>
      </c>
      <c r="K23">
        <v>6154</v>
      </c>
      <c r="L23">
        <v>181</v>
      </c>
      <c r="M23">
        <v>255</v>
      </c>
      <c r="O23">
        <v>19</v>
      </c>
      <c r="P23">
        <v>11.933</v>
      </c>
      <c r="Q23">
        <v>2581.4119999999998</v>
      </c>
      <c r="R23">
        <v>8004</v>
      </c>
      <c r="S23">
        <v>181</v>
      </c>
      <c r="T23">
        <v>255</v>
      </c>
      <c r="V23">
        <v>19</v>
      </c>
      <c r="W23">
        <v>12.577999999999999</v>
      </c>
      <c r="X23">
        <v>2680.424</v>
      </c>
      <c r="Y23">
        <v>8311</v>
      </c>
      <c r="Z23">
        <v>181</v>
      </c>
      <c r="AA23">
        <v>255</v>
      </c>
      <c r="AC23">
        <v>19</v>
      </c>
      <c r="AD23">
        <v>18.706</v>
      </c>
      <c r="AE23">
        <v>3886.3090000000002</v>
      </c>
      <c r="AF23">
        <v>12050</v>
      </c>
      <c r="AG23">
        <v>181</v>
      </c>
      <c r="AH23">
        <v>255</v>
      </c>
      <c r="AQ23">
        <v>19</v>
      </c>
      <c r="AR23">
        <v>40.959000000000003</v>
      </c>
      <c r="AS23">
        <v>8380.8809999999994</v>
      </c>
      <c r="AT23">
        <v>25986</v>
      </c>
      <c r="AU23">
        <v>181</v>
      </c>
      <c r="AV23">
        <v>255</v>
      </c>
      <c r="AY23">
        <v>19</v>
      </c>
      <c r="AZ23">
        <v>31.283999999999999</v>
      </c>
      <c r="BA23">
        <v>6450.3050000000003</v>
      </c>
      <c r="BB23">
        <v>20000</v>
      </c>
      <c r="BC23">
        <v>181</v>
      </c>
      <c r="BD23">
        <v>255</v>
      </c>
      <c r="BF23">
        <v>19</v>
      </c>
      <c r="BG23">
        <v>6.7729999999999997</v>
      </c>
      <c r="BH23">
        <v>1571.617</v>
      </c>
      <c r="BI23">
        <v>4873</v>
      </c>
      <c r="BJ23">
        <v>181</v>
      </c>
      <c r="BK23">
        <v>255</v>
      </c>
      <c r="BM23">
        <v>19</v>
      </c>
      <c r="BN23">
        <v>16.448</v>
      </c>
      <c r="BO23">
        <v>3309.6509999999998</v>
      </c>
      <c r="BP23">
        <v>10262</v>
      </c>
      <c r="BQ23">
        <v>181</v>
      </c>
      <c r="BR23">
        <v>255</v>
      </c>
    </row>
    <row r="24" spans="1:70">
      <c r="A24">
        <v>20</v>
      </c>
      <c r="B24">
        <v>6.7729999999999997</v>
      </c>
      <c r="C24">
        <v>1517.1120000000001</v>
      </c>
      <c r="D24">
        <v>4704</v>
      </c>
      <c r="E24">
        <v>181</v>
      </c>
      <c r="F24">
        <v>255</v>
      </c>
      <c r="H24">
        <v>20</v>
      </c>
      <c r="I24">
        <v>3.2250000000000001</v>
      </c>
      <c r="J24">
        <v>695.34299999999996</v>
      </c>
      <c r="K24">
        <v>2156</v>
      </c>
      <c r="L24">
        <v>181</v>
      </c>
      <c r="M24">
        <v>255</v>
      </c>
      <c r="O24">
        <v>20</v>
      </c>
      <c r="P24">
        <v>16.126000000000001</v>
      </c>
      <c r="Q24">
        <v>3300.6210000000001</v>
      </c>
      <c r="R24">
        <v>10234</v>
      </c>
      <c r="S24">
        <v>181</v>
      </c>
      <c r="T24">
        <v>255</v>
      </c>
      <c r="V24">
        <v>20</v>
      </c>
      <c r="W24">
        <v>11.611000000000001</v>
      </c>
      <c r="X24">
        <v>2327.5920000000001</v>
      </c>
      <c r="Y24">
        <v>7217</v>
      </c>
      <c r="Z24">
        <v>181</v>
      </c>
      <c r="AA24">
        <v>255</v>
      </c>
      <c r="AC24">
        <v>20</v>
      </c>
      <c r="AD24">
        <v>0.96799999999999997</v>
      </c>
      <c r="AE24">
        <v>182.221</v>
      </c>
      <c r="AF24">
        <v>565</v>
      </c>
      <c r="AG24">
        <v>181</v>
      </c>
      <c r="AH24">
        <v>255</v>
      </c>
      <c r="AQ24">
        <v>20</v>
      </c>
      <c r="AR24">
        <v>35.154000000000003</v>
      </c>
      <c r="AS24">
        <v>7334.3190000000004</v>
      </c>
      <c r="AT24">
        <v>22741</v>
      </c>
      <c r="AU24">
        <v>181</v>
      </c>
      <c r="AV24">
        <v>255</v>
      </c>
      <c r="AY24">
        <v>20</v>
      </c>
      <c r="AZ24">
        <v>23.221</v>
      </c>
      <c r="BA24">
        <v>4877.3980000000001</v>
      </c>
      <c r="BB24">
        <v>15123</v>
      </c>
      <c r="BC24">
        <v>181</v>
      </c>
      <c r="BD24">
        <v>255</v>
      </c>
      <c r="BF24">
        <v>20</v>
      </c>
      <c r="BG24">
        <v>5.16</v>
      </c>
      <c r="BH24">
        <v>1031.0809999999999</v>
      </c>
      <c r="BI24">
        <v>3197</v>
      </c>
      <c r="BJ24">
        <v>181</v>
      </c>
      <c r="BK24">
        <v>255</v>
      </c>
      <c r="BM24">
        <v>20</v>
      </c>
      <c r="BN24">
        <v>0.32300000000000001</v>
      </c>
      <c r="BO24">
        <v>78.370999999999995</v>
      </c>
      <c r="BP24">
        <v>243</v>
      </c>
      <c r="BQ24">
        <v>181</v>
      </c>
      <c r="BR24">
        <v>255</v>
      </c>
    </row>
    <row r="25" spans="1:70">
      <c r="A25">
        <v>21</v>
      </c>
      <c r="B25">
        <v>23.544</v>
      </c>
      <c r="C25">
        <v>5434.7039999999997</v>
      </c>
      <c r="D25">
        <v>16851</v>
      </c>
      <c r="E25">
        <v>181</v>
      </c>
      <c r="F25">
        <v>255</v>
      </c>
      <c r="H25">
        <v>21</v>
      </c>
      <c r="I25">
        <v>2.258</v>
      </c>
      <c r="J25">
        <v>545.37300000000005</v>
      </c>
      <c r="K25">
        <v>1691</v>
      </c>
      <c r="L25">
        <v>181</v>
      </c>
      <c r="M25">
        <v>255</v>
      </c>
      <c r="O25">
        <v>21</v>
      </c>
      <c r="P25">
        <v>1.29</v>
      </c>
      <c r="Q25">
        <v>328.96600000000001</v>
      </c>
      <c r="R25">
        <v>1020</v>
      </c>
      <c r="S25">
        <v>181</v>
      </c>
      <c r="T25">
        <v>255</v>
      </c>
      <c r="V25">
        <v>21</v>
      </c>
      <c r="W25">
        <v>6.45</v>
      </c>
      <c r="X25">
        <v>1549.3630000000001</v>
      </c>
      <c r="Y25">
        <v>4804</v>
      </c>
      <c r="Z25">
        <v>181</v>
      </c>
      <c r="AA25">
        <v>255</v>
      </c>
      <c r="AC25">
        <v>21</v>
      </c>
      <c r="AD25">
        <v>18.061</v>
      </c>
      <c r="AE25">
        <v>3727.6309999999999</v>
      </c>
      <c r="AF25">
        <v>11558</v>
      </c>
      <c r="AG25">
        <v>181</v>
      </c>
      <c r="AH25">
        <v>255</v>
      </c>
      <c r="AQ25">
        <v>21</v>
      </c>
      <c r="AR25">
        <v>1.613</v>
      </c>
      <c r="AS25">
        <v>308.00200000000001</v>
      </c>
      <c r="AT25">
        <v>955</v>
      </c>
      <c r="AU25">
        <v>181</v>
      </c>
      <c r="AV25">
        <v>255</v>
      </c>
      <c r="AY25">
        <v>21</v>
      </c>
      <c r="AZ25">
        <v>21.931000000000001</v>
      </c>
      <c r="BA25">
        <v>4473.9309999999996</v>
      </c>
      <c r="BB25">
        <v>13872</v>
      </c>
      <c r="BC25">
        <v>181</v>
      </c>
      <c r="BD25">
        <v>255</v>
      </c>
      <c r="BF25">
        <v>21</v>
      </c>
      <c r="BG25">
        <v>4.1929999999999996</v>
      </c>
      <c r="BH25">
        <v>975.28599999999994</v>
      </c>
      <c r="BI25">
        <v>3024</v>
      </c>
      <c r="BJ25">
        <v>181</v>
      </c>
      <c r="BK25">
        <v>255</v>
      </c>
      <c r="BM25">
        <v>21</v>
      </c>
      <c r="BN25">
        <v>0.64500000000000002</v>
      </c>
      <c r="BO25">
        <v>122.556</v>
      </c>
      <c r="BP25">
        <v>380</v>
      </c>
      <c r="BQ25">
        <v>181</v>
      </c>
      <c r="BR25">
        <v>255</v>
      </c>
    </row>
    <row r="26" spans="1:70">
      <c r="A26">
        <v>22</v>
      </c>
      <c r="B26">
        <v>7.0949999999999998</v>
      </c>
      <c r="C26">
        <v>1655.7929999999999</v>
      </c>
      <c r="D26">
        <v>5134</v>
      </c>
      <c r="E26">
        <v>181</v>
      </c>
      <c r="F26">
        <v>255</v>
      </c>
      <c r="H26">
        <v>22</v>
      </c>
      <c r="I26">
        <v>14.513</v>
      </c>
      <c r="J26">
        <v>3159.6819999999998</v>
      </c>
      <c r="K26">
        <v>9797</v>
      </c>
      <c r="L26">
        <v>181</v>
      </c>
      <c r="M26">
        <v>255</v>
      </c>
      <c r="O26">
        <v>22</v>
      </c>
      <c r="P26">
        <v>9.3529999999999998</v>
      </c>
      <c r="Q26">
        <v>1908.3230000000001</v>
      </c>
      <c r="R26">
        <v>5917</v>
      </c>
      <c r="S26">
        <v>181</v>
      </c>
      <c r="T26">
        <v>255</v>
      </c>
      <c r="V26">
        <v>22</v>
      </c>
      <c r="W26">
        <v>1.9350000000000001</v>
      </c>
      <c r="X26">
        <v>392.17899999999997</v>
      </c>
      <c r="Y26">
        <v>1216</v>
      </c>
      <c r="Z26">
        <v>181</v>
      </c>
      <c r="AA26">
        <v>255</v>
      </c>
      <c r="AC26">
        <v>22</v>
      </c>
      <c r="AD26">
        <v>0</v>
      </c>
      <c r="AE26" t="s">
        <v>7</v>
      </c>
      <c r="AF26" t="s">
        <v>7</v>
      </c>
      <c r="AG26">
        <v>181</v>
      </c>
      <c r="AH26">
        <v>255</v>
      </c>
      <c r="AQ26">
        <v>22</v>
      </c>
      <c r="AR26">
        <v>4.1929999999999996</v>
      </c>
      <c r="AS26">
        <v>894.65700000000004</v>
      </c>
      <c r="AT26">
        <v>2774</v>
      </c>
      <c r="AU26">
        <v>181</v>
      </c>
      <c r="AV26">
        <v>255</v>
      </c>
      <c r="AY26">
        <v>22</v>
      </c>
      <c r="AZ26">
        <v>12.256</v>
      </c>
      <c r="BA26">
        <v>2639.4650000000001</v>
      </c>
      <c r="BB26">
        <v>8184</v>
      </c>
      <c r="BC26">
        <v>181</v>
      </c>
      <c r="BD26">
        <v>255</v>
      </c>
      <c r="BF26">
        <v>22</v>
      </c>
      <c r="BG26">
        <v>8.7080000000000002</v>
      </c>
      <c r="BH26">
        <v>1758.998</v>
      </c>
      <c r="BI26">
        <v>5454</v>
      </c>
      <c r="BJ26">
        <v>181</v>
      </c>
      <c r="BK26">
        <v>255</v>
      </c>
      <c r="BM26">
        <v>22</v>
      </c>
      <c r="BN26">
        <v>4.5149999999999997</v>
      </c>
      <c r="BO26">
        <v>1069.7829999999999</v>
      </c>
      <c r="BP26">
        <v>3317</v>
      </c>
      <c r="BQ26">
        <v>181</v>
      </c>
      <c r="BR26">
        <v>255</v>
      </c>
    </row>
    <row r="27" spans="1:70">
      <c r="A27">
        <v>23</v>
      </c>
      <c r="B27">
        <v>2.903</v>
      </c>
      <c r="C27">
        <v>629.87199999999996</v>
      </c>
      <c r="D27">
        <v>1953</v>
      </c>
      <c r="E27">
        <v>181</v>
      </c>
      <c r="F27">
        <v>255</v>
      </c>
      <c r="H27">
        <v>23</v>
      </c>
      <c r="I27">
        <v>14.513</v>
      </c>
      <c r="J27">
        <v>3048.7370000000001</v>
      </c>
      <c r="K27">
        <v>9453</v>
      </c>
      <c r="L27">
        <v>181</v>
      </c>
      <c r="M27">
        <v>255</v>
      </c>
      <c r="O27">
        <v>23</v>
      </c>
      <c r="P27">
        <v>22.899000000000001</v>
      </c>
      <c r="Q27">
        <v>4656.4750000000004</v>
      </c>
      <c r="R27">
        <v>14438</v>
      </c>
      <c r="S27">
        <v>181</v>
      </c>
      <c r="T27">
        <v>255</v>
      </c>
      <c r="V27">
        <v>23</v>
      </c>
      <c r="W27">
        <v>9.6750000000000007</v>
      </c>
      <c r="X27">
        <v>2092.4789999999998</v>
      </c>
      <c r="Y27">
        <v>6488</v>
      </c>
      <c r="Z27">
        <v>181</v>
      </c>
      <c r="AA27">
        <v>255</v>
      </c>
      <c r="AC27">
        <v>23</v>
      </c>
      <c r="AD27">
        <v>10.643000000000001</v>
      </c>
      <c r="AE27">
        <v>2295.3409999999999</v>
      </c>
      <c r="AF27">
        <v>7117</v>
      </c>
      <c r="AG27">
        <v>181</v>
      </c>
      <c r="AH27">
        <v>255</v>
      </c>
      <c r="AQ27">
        <v>23</v>
      </c>
      <c r="AR27">
        <v>21.609000000000002</v>
      </c>
      <c r="AS27">
        <v>4495.2169999999996</v>
      </c>
      <c r="AT27">
        <v>13938</v>
      </c>
      <c r="AU27">
        <v>181</v>
      </c>
      <c r="AV27">
        <v>255</v>
      </c>
      <c r="AY27">
        <v>23</v>
      </c>
      <c r="AZ27">
        <v>14.191000000000001</v>
      </c>
      <c r="BA27">
        <v>3000.3589999999999</v>
      </c>
      <c r="BB27">
        <v>9303</v>
      </c>
      <c r="BC27">
        <v>181</v>
      </c>
      <c r="BD27">
        <v>255</v>
      </c>
      <c r="BF27">
        <v>23</v>
      </c>
      <c r="BG27">
        <v>16.448</v>
      </c>
      <c r="BH27">
        <v>3552.828</v>
      </c>
      <c r="BI27">
        <v>11016</v>
      </c>
      <c r="BJ27">
        <v>181</v>
      </c>
      <c r="BK27">
        <v>255</v>
      </c>
      <c r="BM27">
        <v>23</v>
      </c>
      <c r="BN27">
        <v>10.32</v>
      </c>
      <c r="BO27">
        <v>2061.1950000000002</v>
      </c>
      <c r="BP27">
        <v>6391</v>
      </c>
      <c r="BQ27">
        <v>181</v>
      </c>
      <c r="BR27">
        <v>255</v>
      </c>
    </row>
    <row r="28" spans="1:70">
      <c r="A28">
        <v>24</v>
      </c>
      <c r="B28">
        <v>4.8380000000000001</v>
      </c>
      <c r="C28">
        <v>1117.838</v>
      </c>
      <c r="D28">
        <v>3466</v>
      </c>
      <c r="E28">
        <v>181</v>
      </c>
      <c r="F28">
        <v>255</v>
      </c>
      <c r="H28">
        <v>24</v>
      </c>
      <c r="I28">
        <v>15.157999999999999</v>
      </c>
      <c r="J28">
        <v>3171.6149999999998</v>
      </c>
      <c r="K28">
        <v>9834</v>
      </c>
      <c r="L28">
        <v>181</v>
      </c>
      <c r="M28">
        <v>255</v>
      </c>
      <c r="O28">
        <v>24</v>
      </c>
      <c r="P28">
        <v>15.157999999999999</v>
      </c>
      <c r="Q28">
        <v>3100.0160000000001</v>
      </c>
      <c r="R28">
        <v>9612</v>
      </c>
      <c r="S28">
        <v>181</v>
      </c>
      <c r="T28">
        <v>255</v>
      </c>
      <c r="V28">
        <v>24</v>
      </c>
      <c r="W28">
        <v>20.318000000000001</v>
      </c>
      <c r="X28">
        <v>4357.1809999999996</v>
      </c>
      <c r="Y28">
        <v>13510</v>
      </c>
      <c r="Z28">
        <v>181</v>
      </c>
      <c r="AA28">
        <v>255</v>
      </c>
      <c r="AC28">
        <v>24</v>
      </c>
      <c r="AD28">
        <v>19.995999999999999</v>
      </c>
      <c r="AE28">
        <v>4441.357</v>
      </c>
      <c r="AF28">
        <v>13771</v>
      </c>
      <c r="AG28">
        <v>181</v>
      </c>
      <c r="AH28">
        <v>255</v>
      </c>
      <c r="AQ28">
        <v>24</v>
      </c>
      <c r="AR28">
        <v>19.027999999999999</v>
      </c>
      <c r="AS28">
        <v>4096.9110000000001</v>
      </c>
      <c r="AT28">
        <v>12703</v>
      </c>
      <c r="AU28">
        <v>181</v>
      </c>
      <c r="AV28">
        <v>255</v>
      </c>
      <c r="AY28">
        <v>24</v>
      </c>
      <c r="AZ28">
        <v>8.7080000000000002</v>
      </c>
      <c r="BA28">
        <v>1787.057</v>
      </c>
      <c r="BB28">
        <v>5541</v>
      </c>
      <c r="BC28">
        <v>181</v>
      </c>
      <c r="BD28">
        <v>255</v>
      </c>
      <c r="BF28">
        <v>24</v>
      </c>
      <c r="BG28">
        <v>17.416</v>
      </c>
      <c r="BH28">
        <v>3788.9090000000001</v>
      </c>
      <c r="BI28">
        <v>11748</v>
      </c>
      <c r="BJ28">
        <v>181</v>
      </c>
      <c r="BK28">
        <v>255</v>
      </c>
      <c r="BM28">
        <v>24</v>
      </c>
      <c r="BN28">
        <v>24.189</v>
      </c>
      <c r="BO28">
        <v>5307.9560000000001</v>
      </c>
      <c r="BP28">
        <v>16458</v>
      </c>
      <c r="BQ28">
        <v>181</v>
      </c>
      <c r="BR28">
        <v>255</v>
      </c>
    </row>
    <row r="29" spans="1:70">
      <c r="A29">
        <v>25</v>
      </c>
      <c r="B29">
        <v>0</v>
      </c>
      <c r="C29" t="s">
        <v>7</v>
      </c>
      <c r="D29" t="s">
        <v>7</v>
      </c>
      <c r="E29">
        <v>181</v>
      </c>
      <c r="F29">
        <v>255</v>
      </c>
      <c r="H29">
        <v>25</v>
      </c>
      <c r="I29">
        <v>12.256</v>
      </c>
      <c r="J29">
        <v>2702.0329999999999</v>
      </c>
      <c r="K29">
        <v>8378</v>
      </c>
      <c r="L29">
        <v>181</v>
      </c>
      <c r="M29">
        <v>255</v>
      </c>
      <c r="O29">
        <v>25</v>
      </c>
      <c r="P29">
        <v>2.58</v>
      </c>
      <c r="Q29">
        <v>595.36300000000006</v>
      </c>
      <c r="R29">
        <v>1846</v>
      </c>
      <c r="S29">
        <v>181</v>
      </c>
      <c r="T29">
        <v>255</v>
      </c>
      <c r="V29">
        <v>25</v>
      </c>
      <c r="W29">
        <v>4.1929999999999996</v>
      </c>
      <c r="X29">
        <v>964.32100000000003</v>
      </c>
      <c r="Y29">
        <v>2990</v>
      </c>
      <c r="Z29">
        <v>181</v>
      </c>
      <c r="AA29">
        <v>255</v>
      </c>
      <c r="AC29">
        <v>25</v>
      </c>
      <c r="AD29">
        <v>44.83</v>
      </c>
      <c r="AE29">
        <v>9585.7980000000007</v>
      </c>
      <c r="AF29">
        <v>29722</v>
      </c>
      <c r="AG29">
        <v>181</v>
      </c>
      <c r="AH29">
        <v>255</v>
      </c>
      <c r="AQ29">
        <v>25</v>
      </c>
      <c r="AR29">
        <v>34.509</v>
      </c>
      <c r="AS29">
        <v>7421.076</v>
      </c>
      <c r="AT29">
        <v>23010</v>
      </c>
      <c r="AU29">
        <v>181</v>
      </c>
      <c r="AV29">
        <v>255</v>
      </c>
      <c r="AY29">
        <v>25</v>
      </c>
      <c r="AZ29">
        <v>16.448</v>
      </c>
      <c r="BA29">
        <v>3846.6390000000001</v>
      </c>
      <c r="BB29">
        <v>11927</v>
      </c>
      <c r="BC29">
        <v>181</v>
      </c>
      <c r="BD29">
        <v>255</v>
      </c>
      <c r="BF29">
        <v>25</v>
      </c>
      <c r="BG29">
        <v>21.609000000000002</v>
      </c>
      <c r="BH29">
        <v>4617.451</v>
      </c>
      <c r="BI29">
        <v>14317</v>
      </c>
      <c r="BJ29">
        <v>181</v>
      </c>
      <c r="BK29">
        <v>255</v>
      </c>
      <c r="BM29">
        <v>25</v>
      </c>
      <c r="BN29">
        <v>7.74</v>
      </c>
      <c r="BO29">
        <v>1539.365</v>
      </c>
      <c r="BP29">
        <v>4773</v>
      </c>
      <c r="BQ29">
        <v>181</v>
      </c>
      <c r="BR29">
        <v>255</v>
      </c>
    </row>
    <row r="30" spans="1:70">
      <c r="A30">
        <v>26</v>
      </c>
      <c r="B30">
        <v>30.638999999999999</v>
      </c>
      <c r="C30">
        <v>6436.1139999999996</v>
      </c>
      <c r="D30">
        <v>19956</v>
      </c>
      <c r="E30">
        <v>181</v>
      </c>
      <c r="F30">
        <v>255</v>
      </c>
      <c r="H30">
        <v>26</v>
      </c>
      <c r="I30">
        <v>0</v>
      </c>
      <c r="J30" t="s">
        <v>7</v>
      </c>
      <c r="K30" t="s">
        <v>7</v>
      </c>
      <c r="L30">
        <v>181</v>
      </c>
      <c r="M30">
        <v>255</v>
      </c>
      <c r="O30">
        <v>26</v>
      </c>
      <c r="P30">
        <v>6.7729999999999997</v>
      </c>
      <c r="Q30">
        <v>1593.548</v>
      </c>
      <c r="R30">
        <v>4941</v>
      </c>
      <c r="S30">
        <v>181</v>
      </c>
      <c r="T30">
        <v>255</v>
      </c>
      <c r="V30">
        <v>26</v>
      </c>
      <c r="W30">
        <v>4.8380000000000001</v>
      </c>
      <c r="X30">
        <v>1004.635</v>
      </c>
      <c r="Y30">
        <v>3115</v>
      </c>
      <c r="Z30">
        <v>181</v>
      </c>
      <c r="AA30">
        <v>255</v>
      </c>
      <c r="AC30">
        <v>26</v>
      </c>
      <c r="AD30">
        <v>1.613</v>
      </c>
      <c r="AE30">
        <v>318.32299999999998</v>
      </c>
      <c r="AF30">
        <v>987</v>
      </c>
      <c r="AG30">
        <v>181</v>
      </c>
      <c r="AH30">
        <v>255</v>
      </c>
      <c r="AQ30">
        <v>26</v>
      </c>
      <c r="AR30">
        <v>17.738</v>
      </c>
      <c r="AS30">
        <v>3667.3209999999999</v>
      </c>
      <c r="AT30">
        <v>11371</v>
      </c>
      <c r="AU30">
        <v>181</v>
      </c>
      <c r="AV30">
        <v>255</v>
      </c>
      <c r="AY30">
        <v>26</v>
      </c>
      <c r="AZ30">
        <v>4.1929999999999996</v>
      </c>
      <c r="BA30">
        <v>883.69200000000001</v>
      </c>
      <c r="BB30">
        <v>2740</v>
      </c>
      <c r="BC30">
        <v>181</v>
      </c>
      <c r="BD30">
        <v>255</v>
      </c>
      <c r="BF30">
        <v>26</v>
      </c>
      <c r="BG30">
        <v>3.2250000000000001</v>
      </c>
      <c r="BH30">
        <v>751.13800000000003</v>
      </c>
      <c r="BI30">
        <v>2329</v>
      </c>
      <c r="BJ30">
        <v>181</v>
      </c>
      <c r="BK30">
        <v>255</v>
      </c>
      <c r="BM30">
        <v>26</v>
      </c>
      <c r="BN30">
        <v>25.155999999999999</v>
      </c>
      <c r="BO30">
        <v>5308.6009999999997</v>
      </c>
      <c r="BP30">
        <v>16460</v>
      </c>
      <c r="BQ30">
        <v>181</v>
      </c>
      <c r="BR30">
        <v>255</v>
      </c>
    </row>
    <row r="31" spans="1:70">
      <c r="A31">
        <v>27</v>
      </c>
      <c r="B31">
        <v>25.800999999999998</v>
      </c>
      <c r="C31">
        <v>5528.8789999999999</v>
      </c>
      <c r="D31">
        <v>17143</v>
      </c>
      <c r="E31">
        <v>181</v>
      </c>
      <c r="F31">
        <v>255</v>
      </c>
      <c r="H31">
        <v>27</v>
      </c>
      <c r="I31">
        <v>0</v>
      </c>
      <c r="J31" t="s">
        <v>7</v>
      </c>
      <c r="K31" t="s">
        <v>7</v>
      </c>
      <c r="L31">
        <v>181</v>
      </c>
      <c r="M31">
        <v>255</v>
      </c>
      <c r="O31">
        <v>27</v>
      </c>
      <c r="P31">
        <v>9.0299999999999994</v>
      </c>
      <c r="Q31">
        <v>2073.7730000000001</v>
      </c>
      <c r="R31">
        <v>6430</v>
      </c>
      <c r="S31">
        <v>181</v>
      </c>
      <c r="T31">
        <v>255</v>
      </c>
      <c r="V31">
        <v>27</v>
      </c>
      <c r="W31">
        <v>11.933</v>
      </c>
      <c r="X31">
        <v>2466.2739999999999</v>
      </c>
      <c r="Y31">
        <v>7647</v>
      </c>
      <c r="Z31">
        <v>181</v>
      </c>
      <c r="AA31">
        <v>255</v>
      </c>
      <c r="AC31">
        <v>27</v>
      </c>
      <c r="AD31">
        <v>4.1929999999999996</v>
      </c>
      <c r="AE31">
        <v>814.99599999999998</v>
      </c>
      <c r="AF31">
        <v>2527</v>
      </c>
      <c r="AG31">
        <v>181</v>
      </c>
      <c r="AH31">
        <v>255</v>
      </c>
      <c r="AQ31">
        <v>27</v>
      </c>
      <c r="AR31">
        <v>3.2250000000000001</v>
      </c>
      <c r="AS31">
        <v>628.58199999999999</v>
      </c>
      <c r="AT31">
        <v>1949</v>
      </c>
      <c r="AU31">
        <v>181</v>
      </c>
      <c r="AV31">
        <v>255</v>
      </c>
      <c r="AY31">
        <v>27</v>
      </c>
      <c r="AZ31">
        <v>5.4829999999999997</v>
      </c>
      <c r="BA31">
        <v>1243.296</v>
      </c>
      <c r="BB31">
        <v>3855</v>
      </c>
      <c r="BC31">
        <v>181</v>
      </c>
      <c r="BD31">
        <v>255</v>
      </c>
      <c r="BF31">
        <v>27</v>
      </c>
      <c r="BG31">
        <v>1.29</v>
      </c>
      <c r="BH31">
        <v>268.33300000000003</v>
      </c>
      <c r="BI31">
        <v>832</v>
      </c>
      <c r="BJ31">
        <v>181</v>
      </c>
      <c r="BK31">
        <v>255</v>
      </c>
      <c r="BM31">
        <v>27</v>
      </c>
      <c r="BN31">
        <v>9.0299999999999994</v>
      </c>
      <c r="BO31">
        <v>2063.13</v>
      </c>
      <c r="BP31">
        <v>6397</v>
      </c>
      <c r="BQ31">
        <v>181</v>
      </c>
      <c r="BR31">
        <v>255</v>
      </c>
    </row>
    <row r="32" spans="1:70">
      <c r="A32">
        <v>28</v>
      </c>
      <c r="B32">
        <v>9.6750000000000007</v>
      </c>
      <c r="C32">
        <v>2111.1849999999999</v>
      </c>
      <c r="D32">
        <v>6546</v>
      </c>
      <c r="E32">
        <v>181</v>
      </c>
      <c r="F32">
        <v>255</v>
      </c>
      <c r="H32">
        <v>28</v>
      </c>
      <c r="I32">
        <v>0.64500000000000002</v>
      </c>
      <c r="J32">
        <v>119.976</v>
      </c>
      <c r="K32">
        <v>372</v>
      </c>
      <c r="L32">
        <v>181</v>
      </c>
      <c r="M32">
        <v>255</v>
      </c>
      <c r="O32">
        <v>28</v>
      </c>
      <c r="P32">
        <v>15.803000000000001</v>
      </c>
      <c r="Q32">
        <v>3148.0709999999999</v>
      </c>
      <c r="R32">
        <v>9761</v>
      </c>
      <c r="S32">
        <v>181</v>
      </c>
      <c r="T32">
        <v>255</v>
      </c>
      <c r="V32">
        <v>28</v>
      </c>
      <c r="W32">
        <v>13.868</v>
      </c>
      <c r="X32">
        <v>2843.9389999999999</v>
      </c>
      <c r="Y32">
        <v>8818</v>
      </c>
      <c r="Z32">
        <v>181</v>
      </c>
      <c r="AA32">
        <v>255</v>
      </c>
      <c r="AC32">
        <v>28</v>
      </c>
      <c r="AD32">
        <v>19.995999999999999</v>
      </c>
      <c r="AE32">
        <v>4211.7259999999997</v>
      </c>
      <c r="AF32">
        <v>13059</v>
      </c>
      <c r="AG32">
        <v>181</v>
      </c>
      <c r="AH32">
        <v>255</v>
      </c>
      <c r="AQ32">
        <v>28</v>
      </c>
      <c r="AR32">
        <v>10.643000000000001</v>
      </c>
      <c r="AS32">
        <v>2173.4299999999998</v>
      </c>
      <c r="AT32">
        <v>6739</v>
      </c>
      <c r="AU32">
        <v>181</v>
      </c>
      <c r="AV32">
        <v>255</v>
      </c>
      <c r="AY32">
        <v>28</v>
      </c>
      <c r="AZ32">
        <v>7.0949999999999998</v>
      </c>
      <c r="BA32">
        <v>1390.6859999999999</v>
      </c>
      <c r="BB32">
        <v>4312</v>
      </c>
      <c r="BC32">
        <v>181</v>
      </c>
      <c r="BD32">
        <v>255</v>
      </c>
      <c r="BF32">
        <v>28</v>
      </c>
      <c r="BG32">
        <v>8.3849999999999998</v>
      </c>
      <c r="BH32">
        <v>1712.556</v>
      </c>
      <c r="BI32">
        <v>5310</v>
      </c>
      <c r="BJ32">
        <v>181</v>
      </c>
      <c r="BK32">
        <v>255</v>
      </c>
      <c r="BM32">
        <v>28</v>
      </c>
      <c r="BN32">
        <v>27.736000000000001</v>
      </c>
      <c r="BO32">
        <v>6102.6329999999998</v>
      </c>
      <c r="BP32">
        <v>18922</v>
      </c>
      <c r="BQ32">
        <v>181</v>
      </c>
      <c r="BR32">
        <v>255</v>
      </c>
    </row>
    <row r="33" spans="1:70">
      <c r="A33">
        <v>29</v>
      </c>
      <c r="B33">
        <v>36.122</v>
      </c>
      <c r="C33">
        <v>7564.2719999999999</v>
      </c>
      <c r="D33">
        <v>23454</v>
      </c>
      <c r="E33">
        <v>181</v>
      </c>
      <c r="F33">
        <v>255</v>
      </c>
      <c r="H33">
        <v>29</v>
      </c>
      <c r="I33">
        <v>37.411999999999999</v>
      </c>
      <c r="J33">
        <v>7881.3050000000003</v>
      </c>
      <c r="K33">
        <v>24437</v>
      </c>
      <c r="L33">
        <v>181</v>
      </c>
      <c r="M33">
        <v>255</v>
      </c>
      <c r="O33">
        <v>29</v>
      </c>
      <c r="P33">
        <v>10.965999999999999</v>
      </c>
      <c r="Q33">
        <v>2258.5740000000001</v>
      </c>
      <c r="R33">
        <v>7003</v>
      </c>
      <c r="S33">
        <v>181</v>
      </c>
      <c r="T33">
        <v>255</v>
      </c>
      <c r="V33">
        <v>29</v>
      </c>
      <c r="W33">
        <v>18.706</v>
      </c>
      <c r="X33">
        <v>4209.7910000000002</v>
      </c>
      <c r="Y33">
        <v>13053</v>
      </c>
      <c r="Z33">
        <v>181</v>
      </c>
      <c r="AA33">
        <v>255</v>
      </c>
      <c r="AC33">
        <v>29</v>
      </c>
      <c r="AD33">
        <v>11.933</v>
      </c>
      <c r="AE33">
        <v>2429.5070000000001</v>
      </c>
      <c r="AF33">
        <v>7533</v>
      </c>
      <c r="AG33">
        <v>181</v>
      </c>
      <c r="AH33">
        <v>255</v>
      </c>
      <c r="AQ33">
        <v>29</v>
      </c>
      <c r="AR33">
        <v>16.448</v>
      </c>
      <c r="AS33">
        <v>3528.6390000000001</v>
      </c>
      <c r="AT33">
        <v>10941</v>
      </c>
      <c r="AU33">
        <v>181</v>
      </c>
      <c r="AV33">
        <v>255</v>
      </c>
      <c r="AY33">
        <v>29</v>
      </c>
      <c r="AZ33">
        <v>4.8380000000000001</v>
      </c>
      <c r="BA33">
        <v>1083.9739999999999</v>
      </c>
      <c r="BB33">
        <v>3361</v>
      </c>
      <c r="BC33">
        <v>181</v>
      </c>
      <c r="BD33">
        <v>255</v>
      </c>
      <c r="BF33">
        <v>29</v>
      </c>
      <c r="BG33">
        <v>2.58</v>
      </c>
      <c r="BH33">
        <v>626.32500000000005</v>
      </c>
      <c r="BI33">
        <v>1942</v>
      </c>
      <c r="BJ33">
        <v>181</v>
      </c>
      <c r="BK33">
        <v>255</v>
      </c>
      <c r="BM33">
        <v>29</v>
      </c>
      <c r="BN33">
        <v>27.736000000000001</v>
      </c>
      <c r="BO33">
        <v>5937.5060000000003</v>
      </c>
      <c r="BP33">
        <v>18410</v>
      </c>
      <c r="BQ33">
        <v>181</v>
      </c>
      <c r="BR33">
        <v>255</v>
      </c>
    </row>
    <row r="34" spans="1:70">
      <c r="A34">
        <v>30</v>
      </c>
      <c r="B34">
        <v>4.5149999999999997</v>
      </c>
      <c r="C34">
        <v>952.38699999999994</v>
      </c>
      <c r="D34">
        <v>2953</v>
      </c>
      <c r="E34">
        <v>181</v>
      </c>
      <c r="F34">
        <v>255</v>
      </c>
      <c r="H34">
        <v>30</v>
      </c>
      <c r="I34">
        <v>13.223000000000001</v>
      </c>
      <c r="J34">
        <v>2809.7530000000002</v>
      </c>
      <c r="K34">
        <v>8712</v>
      </c>
      <c r="L34">
        <v>181</v>
      </c>
      <c r="M34">
        <v>255</v>
      </c>
      <c r="O34">
        <v>30</v>
      </c>
      <c r="P34">
        <v>14.836</v>
      </c>
      <c r="Q34">
        <v>2957.4650000000001</v>
      </c>
      <c r="R34">
        <v>9170</v>
      </c>
      <c r="S34">
        <v>181</v>
      </c>
      <c r="T34">
        <v>255</v>
      </c>
      <c r="V34">
        <v>30</v>
      </c>
      <c r="W34">
        <v>15.481</v>
      </c>
      <c r="X34">
        <v>3379.96</v>
      </c>
      <c r="Y34">
        <v>10480</v>
      </c>
      <c r="Z34">
        <v>181</v>
      </c>
      <c r="AA34">
        <v>255</v>
      </c>
      <c r="AC34">
        <v>30</v>
      </c>
      <c r="AD34">
        <v>1.613</v>
      </c>
      <c r="AE34">
        <v>316.70999999999998</v>
      </c>
      <c r="AF34">
        <v>982</v>
      </c>
      <c r="AG34">
        <v>181</v>
      </c>
      <c r="AH34">
        <v>255</v>
      </c>
      <c r="AQ34">
        <v>30</v>
      </c>
      <c r="AR34">
        <v>9.9979999999999993</v>
      </c>
      <c r="AS34">
        <v>2116.9899999999998</v>
      </c>
      <c r="AT34">
        <v>6564</v>
      </c>
      <c r="AU34">
        <v>181</v>
      </c>
      <c r="AV34">
        <v>255</v>
      </c>
      <c r="AY34">
        <v>30</v>
      </c>
      <c r="AZ34">
        <v>17.738</v>
      </c>
      <c r="BA34">
        <v>3715.3760000000002</v>
      </c>
      <c r="BB34">
        <v>11520</v>
      </c>
      <c r="BC34">
        <v>181</v>
      </c>
      <c r="BD34">
        <v>255</v>
      </c>
      <c r="BF34">
        <v>30</v>
      </c>
      <c r="BG34">
        <v>0.96799999999999997</v>
      </c>
      <c r="BH34">
        <v>194.154</v>
      </c>
      <c r="BI34">
        <v>602</v>
      </c>
      <c r="BJ34">
        <v>181</v>
      </c>
      <c r="BK34">
        <v>255</v>
      </c>
      <c r="BM34">
        <v>30</v>
      </c>
      <c r="BN34">
        <v>8.7080000000000002</v>
      </c>
      <c r="BO34">
        <v>1770.931</v>
      </c>
      <c r="BP34">
        <v>5491</v>
      </c>
      <c r="BQ34">
        <v>181</v>
      </c>
      <c r="BR34">
        <v>255</v>
      </c>
    </row>
    <row r="35" spans="1:70">
      <c r="A35">
        <v>31</v>
      </c>
      <c r="B35">
        <v>15.803000000000001</v>
      </c>
      <c r="C35">
        <v>3528.317</v>
      </c>
      <c r="D35">
        <v>10940</v>
      </c>
      <c r="E35">
        <v>181</v>
      </c>
      <c r="F35">
        <v>255</v>
      </c>
      <c r="H35">
        <v>31</v>
      </c>
      <c r="I35">
        <v>26.768999999999998</v>
      </c>
      <c r="J35">
        <v>5640.7920000000004</v>
      </c>
      <c r="K35">
        <v>17490</v>
      </c>
      <c r="L35">
        <v>181</v>
      </c>
      <c r="M35">
        <v>255</v>
      </c>
      <c r="O35">
        <v>31</v>
      </c>
      <c r="P35">
        <v>3.2250000000000001</v>
      </c>
      <c r="Q35">
        <v>750.49300000000005</v>
      </c>
      <c r="R35">
        <v>2327</v>
      </c>
      <c r="S35">
        <v>181</v>
      </c>
      <c r="T35">
        <v>255</v>
      </c>
      <c r="V35">
        <v>31</v>
      </c>
      <c r="W35">
        <v>0</v>
      </c>
      <c r="X35" t="s">
        <v>7</v>
      </c>
      <c r="Y35" t="s">
        <v>7</v>
      </c>
      <c r="Z35">
        <v>181</v>
      </c>
      <c r="AA35">
        <v>255</v>
      </c>
      <c r="AC35">
        <v>31</v>
      </c>
      <c r="AD35">
        <v>4.8380000000000001</v>
      </c>
      <c r="AE35">
        <v>1082.039</v>
      </c>
      <c r="AF35">
        <v>3355</v>
      </c>
      <c r="AG35">
        <v>181</v>
      </c>
      <c r="AH35">
        <v>255</v>
      </c>
      <c r="AQ35">
        <v>31</v>
      </c>
      <c r="AR35">
        <v>6.7729999999999997</v>
      </c>
      <c r="AS35">
        <v>1526.4649999999999</v>
      </c>
      <c r="AT35">
        <v>4733</v>
      </c>
      <c r="AU35">
        <v>181</v>
      </c>
      <c r="AV35">
        <v>255</v>
      </c>
      <c r="AY35">
        <v>31</v>
      </c>
      <c r="AZ35">
        <v>12.901</v>
      </c>
      <c r="BA35">
        <v>2714.288</v>
      </c>
      <c r="BB35">
        <v>8416</v>
      </c>
      <c r="BC35">
        <v>181</v>
      </c>
      <c r="BD35">
        <v>255</v>
      </c>
      <c r="BF35">
        <v>31</v>
      </c>
      <c r="BG35">
        <v>8.0630000000000006</v>
      </c>
      <c r="BH35">
        <v>1749.645</v>
      </c>
      <c r="BI35">
        <v>5425</v>
      </c>
      <c r="BJ35">
        <v>181</v>
      </c>
      <c r="BK35">
        <v>255</v>
      </c>
      <c r="BM35">
        <v>31</v>
      </c>
      <c r="BN35">
        <v>14.191000000000001</v>
      </c>
      <c r="BO35">
        <v>3300.9430000000002</v>
      </c>
      <c r="BP35">
        <v>10235</v>
      </c>
      <c r="BQ35">
        <v>181</v>
      </c>
      <c r="BR35">
        <v>255</v>
      </c>
    </row>
    <row r="36" spans="1:70">
      <c r="A36">
        <v>32</v>
      </c>
      <c r="B36">
        <v>60.633000000000003</v>
      </c>
      <c r="C36">
        <v>12358.138999999999</v>
      </c>
      <c r="D36">
        <v>38318</v>
      </c>
      <c r="E36">
        <v>181</v>
      </c>
      <c r="F36">
        <v>255</v>
      </c>
      <c r="H36">
        <v>32</v>
      </c>
      <c r="I36">
        <v>35.476999999999997</v>
      </c>
      <c r="J36">
        <v>7649.0940000000001</v>
      </c>
      <c r="K36">
        <v>23717</v>
      </c>
      <c r="L36">
        <v>181</v>
      </c>
      <c r="M36">
        <v>255</v>
      </c>
      <c r="O36">
        <v>32</v>
      </c>
      <c r="P36">
        <v>1.29</v>
      </c>
      <c r="Q36">
        <v>285.42599999999999</v>
      </c>
      <c r="R36">
        <v>885</v>
      </c>
      <c r="S36">
        <v>181</v>
      </c>
      <c r="T36">
        <v>255</v>
      </c>
      <c r="V36">
        <v>32</v>
      </c>
      <c r="W36">
        <v>11.933</v>
      </c>
      <c r="X36">
        <v>2499.4929999999999</v>
      </c>
      <c r="Y36">
        <v>7750</v>
      </c>
      <c r="Z36">
        <v>181</v>
      </c>
      <c r="AA36">
        <v>255</v>
      </c>
      <c r="AC36">
        <v>32</v>
      </c>
      <c r="AD36">
        <v>0.32300000000000001</v>
      </c>
      <c r="AE36">
        <v>59.664999999999999</v>
      </c>
      <c r="AF36">
        <v>185</v>
      </c>
      <c r="AG36">
        <v>181</v>
      </c>
      <c r="AH36">
        <v>255</v>
      </c>
      <c r="AQ36">
        <v>32</v>
      </c>
      <c r="AR36">
        <v>14.836</v>
      </c>
      <c r="AS36">
        <v>3104.2089999999998</v>
      </c>
      <c r="AT36">
        <v>9625</v>
      </c>
      <c r="AU36">
        <v>181</v>
      </c>
      <c r="AV36">
        <v>255</v>
      </c>
      <c r="AY36">
        <v>32</v>
      </c>
      <c r="AZ36">
        <v>35.154000000000003</v>
      </c>
      <c r="BA36">
        <v>7457.52</v>
      </c>
      <c r="BB36">
        <v>23123</v>
      </c>
      <c r="BC36">
        <v>181</v>
      </c>
      <c r="BD36">
        <v>255</v>
      </c>
      <c r="BF36">
        <v>32</v>
      </c>
      <c r="BG36">
        <v>21.286000000000001</v>
      </c>
      <c r="BH36">
        <v>4643.5739999999996</v>
      </c>
      <c r="BI36">
        <v>14398</v>
      </c>
      <c r="BJ36">
        <v>181</v>
      </c>
      <c r="BK36">
        <v>255</v>
      </c>
      <c r="BM36">
        <v>32</v>
      </c>
      <c r="BN36">
        <v>2.258</v>
      </c>
      <c r="BO36">
        <v>512.79899999999998</v>
      </c>
      <c r="BP36">
        <v>1590</v>
      </c>
      <c r="BQ36">
        <v>181</v>
      </c>
      <c r="BR36">
        <v>255</v>
      </c>
    </row>
    <row r="37" spans="1:70">
      <c r="A37">
        <v>33</v>
      </c>
      <c r="B37">
        <v>6.1280000000000001</v>
      </c>
      <c r="C37">
        <v>1214.915</v>
      </c>
      <c r="D37">
        <v>3767</v>
      </c>
      <c r="E37">
        <v>181</v>
      </c>
      <c r="F37">
        <v>255</v>
      </c>
      <c r="H37">
        <v>33</v>
      </c>
      <c r="I37">
        <v>0.32300000000000001</v>
      </c>
      <c r="J37">
        <v>69.662999999999997</v>
      </c>
      <c r="K37">
        <v>216</v>
      </c>
      <c r="L37">
        <v>181</v>
      </c>
      <c r="M37">
        <v>255</v>
      </c>
      <c r="O37">
        <v>33</v>
      </c>
      <c r="P37">
        <v>4.5149999999999997</v>
      </c>
      <c r="Q37">
        <v>1079.7809999999999</v>
      </c>
      <c r="R37">
        <v>3348</v>
      </c>
      <c r="S37">
        <v>181</v>
      </c>
      <c r="T37">
        <v>255</v>
      </c>
      <c r="V37">
        <v>33</v>
      </c>
      <c r="W37">
        <v>26.446000000000002</v>
      </c>
      <c r="X37">
        <v>5401.4849999999997</v>
      </c>
      <c r="Y37">
        <v>16748</v>
      </c>
      <c r="Z37">
        <v>181</v>
      </c>
      <c r="AA37">
        <v>255</v>
      </c>
      <c r="AC37">
        <v>33</v>
      </c>
      <c r="AD37">
        <v>36.444000000000003</v>
      </c>
      <c r="AE37">
        <v>7634.2579999999998</v>
      </c>
      <c r="AF37">
        <v>23671</v>
      </c>
      <c r="AG37">
        <v>181</v>
      </c>
      <c r="AH37">
        <v>255</v>
      </c>
      <c r="AQ37">
        <v>33</v>
      </c>
      <c r="AR37">
        <v>5.4829999999999997</v>
      </c>
      <c r="AS37">
        <v>1092.037</v>
      </c>
      <c r="AT37">
        <v>3386</v>
      </c>
      <c r="AU37">
        <v>181</v>
      </c>
      <c r="AV37">
        <v>255</v>
      </c>
      <c r="AY37">
        <v>33</v>
      </c>
      <c r="AZ37">
        <v>15.157999999999999</v>
      </c>
      <c r="BA37">
        <v>3361.2539999999999</v>
      </c>
      <c r="BB37">
        <v>10422</v>
      </c>
      <c r="BC37">
        <v>181</v>
      </c>
      <c r="BD37">
        <v>255</v>
      </c>
      <c r="BF37">
        <v>33</v>
      </c>
      <c r="BG37">
        <v>14.836</v>
      </c>
      <c r="BH37">
        <v>3179.0329999999999</v>
      </c>
      <c r="BI37">
        <v>9857</v>
      </c>
      <c r="BJ37">
        <v>181</v>
      </c>
      <c r="BK37">
        <v>255</v>
      </c>
      <c r="BM37">
        <v>33</v>
      </c>
      <c r="BN37">
        <v>5.4829999999999997</v>
      </c>
      <c r="BO37">
        <v>1189.114</v>
      </c>
      <c r="BP37">
        <v>3687</v>
      </c>
      <c r="BQ37">
        <v>181</v>
      </c>
      <c r="BR37">
        <v>255</v>
      </c>
    </row>
    <row r="38" spans="1:70">
      <c r="A38">
        <v>34</v>
      </c>
      <c r="B38">
        <v>0.64500000000000002</v>
      </c>
      <c r="C38">
        <v>127.071</v>
      </c>
      <c r="D38">
        <v>394</v>
      </c>
      <c r="E38">
        <v>181</v>
      </c>
      <c r="F38">
        <v>255</v>
      </c>
      <c r="H38">
        <v>34</v>
      </c>
      <c r="I38">
        <v>46.442</v>
      </c>
      <c r="J38">
        <v>9893.1550000000007</v>
      </c>
      <c r="K38">
        <v>30675</v>
      </c>
      <c r="L38">
        <v>181</v>
      </c>
      <c r="M38">
        <v>255</v>
      </c>
      <c r="O38">
        <v>34</v>
      </c>
      <c r="P38">
        <v>6.45</v>
      </c>
      <c r="Q38">
        <v>1444.546</v>
      </c>
      <c r="R38">
        <v>4479</v>
      </c>
      <c r="S38">
        <v>181</v>
      </c>
      <c r="T38">
        <v>255</v>
      </c>
      <c r="V38">
        <v>34</v>
      </c>
      <c r="W38">
        <v>46.765000000000001</v>
      </c>
      <c r="X38">
        <v>9911.5380000000005</v>
      </c>
      <c r="Y38">
        <v>30732</v>
      </c>
      <c r="Z38">
        <v>181</v>
      </c>
      <c r="AA38">
        <v>255</v>
      </c>
      <c r="AC38">
        <v>34</v>
      </c>
      <c r="AD38">
        <v>63.857999999999997</v>
      </c>
      <c r="AE38">
        <v>13571.119000000001</v>
      </c>
      <c r="AF38">
        <v>42079</v>
      </c>
      <c r="AG38">
        <v>181</v>
      </c>
      <c r="AH38">
        <v>255</v>
      </c>
      <c r="AQ38">
        <v>34</v>
      </c>
      <c r="AR38">
        <v>8.7080000000000002</v>
      </c>
      <c r="AS38">
        <v>1792.54</v>
      </c>
      <c r="AT38">
        <v>5558</v>
      </c>
      <c r="AU38">
        <v>181</v>
      </c>
      <c r="AV38">
        <v>255</v>
      </c>
      <c r="AY38">
        <v>34</v>
      </c>
      <c r="AZ38">
        <v>1.29</v>
      </c>
      <c r="BA38">
        <v>301.22899999999998</v>
      </c>
      <c r="BB38">
        <v>934</v>
      </c>
      <c r="BC38">
        <v>181</v>
      </c>
      <c r="BD38">
        <v>255</v>
      </c>
      <c r="BF38">
        <v>34</v>
      </c>
      <c r="BG38">
        <v>29.994</v>
      </c>
      <c r="BH38">
        <v>6352.26</v>
      </c>
      <c r="BI38">
        <v>19696</v>
      </c>
      <c r="BJ38">
        <v>181</v>
      </c>
      <c r="BK38">
        <v>255</v>
      </c>
      <c r="BM38">
        <v>34</v>
      </c>
      <c r="BN38">
        <v>14.513</v>
      </c>
      <c r="BO38">
        <v>3018.098</v>
      </c>
      <c r="BP38">
        <v>9358</v>
      </c>
      <c r="BQ38">
        <v>181</v>
      </c>
      <c r="BR38">
        <v>255</v>
      </c>
    </row>
    <row r="39" spans="1:70">
      <c r="A39">
        <v>35</v>
      </c>
      <c r="B39">
        <v>10.965999999999999</v>
      </c>
      <c r="C39">
        <v>2216.3249999999998</v>
      </c>
      <c r="D39">
        <v>6872</v>
      </c>
      <c r="E39">
        <v>181</v>
      </c>
      <c r="F39">
        <v>255</v>
      </c>
      <c r="H39">
        <v>35</v>
      </c>
      <c r="I39">
        <v>46.442</v>
      </c>
      <c r="J39">
        <v>9893.1550000000007</v>
      </c>
      <c r="K39">
        <v>30675</v>
      </c>
      <c r="L39">
        <v>181</v>
      </c>
      <c r="M39">
        <v>255</v>
      </c>
      <c r="O39">
        <v>35</v>
      </c>
      <c r="P39">
        <v>31.606000000000002</v>
      </c>
      <c r="Q39">
        <v>6657.0370000000003</v>
      </c>
      <c r="R39">
        <v>20641</v>
      </c>
      <c r="S39">
        <v>181</v>
      </c>
      <c r="T39">
        <v>255</v>
      </c>
      <c r="V39">
        <v>35</v>
      </c>
      <c r="W39">
        <v>0</v>
      </c>
      <c r="X39" t="s">
        <v>7</v>
      </c>
      <c r="Y39" t="s">
        <v>7</v>
      </c>
      <c r="Z39">
        <v>181</v>
      </c>
      <c r="AA39">
        <v>255</v>
      </c>
      <c r="AC39">
        <v>35</v>
      </c>
      <c r="AD39">
        <v>6.45</v>
      </c>
      <c r="AE39">
        <v>1321.0219999999999</v>
      </c>
      <c r="AF39">
        <v>4096</v>
      </c>
      <c r="AG39">
        <v>181</v>
      </c>
      <c r="AH39">
        <v>255</v>
      </c>
      <c r="AQ39">
        <v>35</v>
      </c>
      <c r="AR39">
        <v>26.446000000000002</v>
      </c>
      <c r="AS39">
        <v>5598.8649999999998</v>
      </c>
      <c r="AT39">
        <v>17360</v>
      </c>
      <c r="AU39">
        <v>181</v>
      </c>
      <c r="AV39">
        <v>255</v>
      </c>
      <c r="AY39">
        <v>35</v>
      </c>
      <c r="AZ39">
        <v>9.9979999999999993</v>
      </c>
      <c r="BA39">
        <v>2170.85</v>
      </c>
      <c r="BB39">
        <v>6731</v>
      </c>
      <c r="BC39">
        <v>181</v>
      </c>
      <c r="BD39">
        <v>255</v>
      </c>
      <c r="BF39">
        <v>35</v>
      </c>
      <c r="BG39">
        <v>10.965999999999999</v>
      </c>
      <c r="BH39">
        <v>2574.962</v>
      </c>
      <c r="BI39">
        <v>7984</v>
      </c>
      <c r="BJ39">
        <v>181</v>
      </c>
      <c r="BK39">
        <v>255</v>
      </c>
      <c r="BM39">
        <v>35</v>
      </c>
      <c r="BN39">
        <v>19.672999999999998</v>
      </c>
      <c r="BO39">
        <v>4037.5680000000002</v>
      </c>
      <c r="BP39">
        <v>12519</v>
      </c>
      <c r="BQ39">
        <v>181</v>
      </c>
      <c r="BR39">
        <v>255</v>
      </c>
    </row>
    <row r="40" spans="1:70">
      <c r="A40">
        <v>36</v>
      </c>
      <c r="B40">
        <v>1.9350000000000001</v>
      </c>
      <c r="C40">
        <v>400.56400000000002</v>
      </c>
      <c r="D40">
        <v>1242</v>
      </c>
      <c r="E40">
        <v>181</v>
      </c>
      <c r="F40">
        <v>255</v>
      </c>
      <c r="H40">
        <v>36</v>
      </c>
      <c r="I40">
        <v>51.601999999999997</v>
      </c>
      <c r="J40">
        <v>10870.054</v>
      </c>
      <c r="K40">
        <v>33704</v>
      </c>
      <c r="L40">
        <v>181</v>
      </c>
      <c r="M40">
        <v>255</v>
      </c>
      <c r="O40">
        <v>36</v>
      </c>
      <c r="P40">
        <v>2.258</v>
      </c>
      <c r="Q40">
        <v>530.53800000000001</v>
      </c>
      <c r="R40">
        <v>1645</v>
      </c>
      <c r="S40">
        <v>181</v>
      </c>
      <c r="T40">
        <v>255</v>
      </c>
      <c r="V40">
        <v>36</v>
      </c>
      <c r="W40">
        <v>0</v>
      </c>
      <c r="X40" t="s">
        <v>7</v>
      </c>
      <c r="Y40" t="s">
        <v>7</v>
      </c>
      <c r="Z40">
        <v>181</v>
      </c>
      <c r="AA40">
        <v>255</v>
      </c>
      <c r="AC40">
        <v>36</v>
      </c>
      <c r="AD40">
        <v>88.369</v>
      </c>
      <c r="AE40">
        <v>18846.5</v>
      </c>
      <c r="AF40">
        <v>58436</v>
      </c>
      <c r="AG40">
        <v>181</v>
      </c>
      <c r="AH40">
        <v>255</v>
      </c>
      <c r="AQ40">
        <v>36</v>
      </c>
      <c r="AR40">
        <v>0.64500000000000002</v>
      </c>
      <c r="AS40">
        <v>121.26600000000001</v>
      </c>
      <c r="AT40">
        <v>376</v>
      </c>
      <c r="AU40">
        <v>181</v>
      </c>
      <c r="AV40">
        <v>255</v>
      </c>
      <c r="AY40">
        <v>36</v>
      </c>
      <c r="AZ40">
        <v>9.9979999999999993</v>
      </c>
      <c r="BA40">
        <v>2116.3449999999998</v>
      </c>
      <c r="BB40">
        <v>6562</v>
      </c>
      <c r="BC40">
        <v>181</v>
      </c>
      <c r="BD40">
        <v>255</v>
      </c>
      <c r="BF40">
        <v>36</v>
      </c>
      <c r="BG40">
        <v>13.868</v>
      </c>
      <c r="BH40">
        <v>2835.8760000000002</v>
      </c>
      <c r="BI40">
        <v>8793</v>
      </c>
      <c r="BJ40">
        <v>181</v>
      </c>
      <c r="BK40">
        <v>255</v>
      </c>
      <c r="BM40">
        <v>36</v>
      </c>
      <c r="BN40">
        <v>21.286000000000001</v>
      </c>
      <c r="BO40">
        <v>4429.1019999999999</v>
      </c>
      <c r="BP40">
        <v>13733</v>
      </c>
      <c r="BQ40">
        <v>181</v>
      </c>
      <c r="BR40">
        <v>255</v>
      </c>
    </row>
    <row r="41" spans="1:70">
      <c r="A41">
        <v>37</v>
      </c>
      <c r="B41">
        <v>5.8049999999999997</v>
      </c>
      <c r="C41">
        <v>1146.2190000000001</v>
      </c>
      <c r="D41">
        <v>3554</v>
      </c>
      <c r="E41">
        <v>181</v>
      </c>
      <c r="F41">
        <v>255</v>
      </c>
      <c r="H41">
        <v>37</v>
      </c>
      <c r="I41">
        <v>5.16</v>
      </c>
      <c r="J41">
        <v>1076.556</v>
      </c>
      <c r="K41">
        <v>3338</v>
      </c>
      <c r="L41">
        <v>181</v>
      </c>
      <c r="M41">
        <v>255</v>
      </c>
      <c r="O41">
        <v>37</v>
      </c>
      <c r="P41">
        <v>8.3849999999999998</v>
      </c>
      <c r="Q41">
        <v>1788.0239999999999</v>
      </c>
      <c r="R41">
        <v>5544</v>
      </c>
      <c r="S41">
        <v>181</v>
      </c>
      <c r="T41">
        <v>255</v>
      </c>
      <c r="V41">
        <v>37</v>
      </c>
      <c r="W41">
        <v>17.093</v>
      </c>
      <c r="X41">
        <v>3780.5239999999999</v>
      </c>
      <c r="Y41">
        <v>11722</v>
      </c>
      <c r="Z41">
        <v>181</v>
      </c>
      <c r="AA41">
        <v>255</v>
      </c>
      <c r="AC41">
        <v>37</v>
      </c>
      <c r="AD41">
        <v>0.32300000000000001</v>
      </c>
      <c r="AE41">
        <v>69.662999999999997</v>
      </c>
      <c r="AF41">
        <v>216</v>
      </c>
      <c r="AG41">
        <v>181</v>
      </c>
      <c r="AH41">
        <v>255</v>
      </c>
      <c r="AQ41">
        <v>37</v>
      </c>
      <c r="AR41">
        <v>7.0949999999999998</v>
      </c>
      <c r="AS41">
        <v>1704.4929999999999</v>
      </c>
      <c r="AT41">
        <v>5285</v>
      </c>
      <c r="AU41">
        <v>181</v>
      </c>
      <c r="AV41">
        <v>255</v>
      </c>
      <c r="AY41">
        <v>37</v>
      </c>
      <c r="AZ41">
        <v>1.613</v>
      </c>
      <c r="BA41">
        <v>318.96800000000002</v>
      </c>
      <c r="BB41">
        <v>989</v>
      </c>
      <c r="BC41">
        <v>181</v>
      </c>
      <c r="BD41">
        <v>255</v>
      </c>
      <c r="BF41">
        <v>37</v>
      </c>
      <c r="BG41">
        <v>39.991999999999997</v>
      </c>
      <c r="BH41">
        <v>8765.9639999999999</v>
      </c>
      <c r="BI41">
        <v>27180</v>
      </c>
      <c r="BJ41">
        <v>181</v>
      </c>
      <c r="BK41">
        <v>255</v>
      </c>
      <c r="BM41">
        <v>37</v>
      </c>
      <c r="BN41">
        <v>0</v>
      </c>
      <c r="BO41" t="s">
        <v>7</v>
      </c>
      <c r="BP41" t="s">
        <v>7</v>
      </c>
      <c r="BQ41">
        <v>181</v>
      </c>
      <c r="BR41">
        <v>255</v>
      </c>
    </row>
    <row r="42" spans="1:70">
      <c r="A42">
        <v>38</v>
      </c>
      <c r="B42">
        <v>4.5149999999999997</v>
      </c>
      <c r="C42">
        <v>876.274</v>
      </c>
      <c r="D42">
        <v>2717</v>
      </c>
      <c r="E42">
        <v>181</v>
      </c>
      <c r="F42">
        <v>255</v>
      </c>
      <c r="H42">
        <v>38</v>
      </c>
      <c r="I42">
        <v>9.9979999999999993</v>
      </c>
      <c r="J42">
        <v>2371.777</v>
      </c>
      <c r="K42">
        <v>7354</v>
      </c>
      <c r="L42">
        <v>181</v>
      </c>
      <c r="M42">
        <v>255</v>
      </c>
      <c r="O42">
        <v>38</v>
      </c>
      <c r="P42">
        <v>2.258</v>
      </c>
      <c r="Q42">
        <v>468.29199999999997</v>
      </c>
      <c r="R42">
        <v>1452</v>
      </c>
      <c r="S42">
        <v>181</v>
      </c>
      <c r="T42">
        <v>255</v>
      </c>
      <c r="V42">
        <v>38</v>
      </c>
      <c r="W42">
        <v>16.448</v>
      </c>
      <c r="X42">
        <v>3561.5360000000001</v>
      </c>
      <c r="Y42">
        <v>11043</v>
      </c>
      <c r="Z42">
        <v>181</v>
      </c>
      <c r="AA42">
        <v>255</v>
      </c>
      <c r="AC42">
        <v>38</v>
      </c>
      <c r="AD42">
        <v>0</v>
      </c>
      <c r="AE42" t="s">
        <v>7</v>
      </c>
      <c r="AF42" t="s">
        <v>7</v>
      </c>
      <c r="AG42">
        <v>181</v>
      </c>
      <c r="AH42">
        <v>255</v>
      </c>
      <c r="AQ42">
        <v>38</v>
      </c>
      <c r="AR42">
        <v>33.219000000000001</v>
      </c>
      <c r="AS42">
        <v>6889.2479999999996</v>
      </c>
      <c r="AT42">
        <v>21361</v>
      </c>
      <c r="AU42">
        <v>181</v>
      </c>
      <c r="AV42">
        <v>255</v>
      </c>
      <c r="AY42">
        <v>38</v>
      </c>
      <c r="AZ42">
        <v>1.613</v>
      </c>
      <c r="BA42">
        <v>338.964</v>
      </c>
      <c r="BB42">
        <v>1051</v>
      </c>
      <c r="BC42">
        <v>181</v>
      </c>
      <c r="BD42">
        <v>255</v>
      </c>
      <c r="BF42">
        <v>38</v>
      </c>
      <c r="BG42">
        <v>6.1280000000000001</v>
      </c>
      <c r="BH42">
        <v>1443.578</v>
      </c>
      <c r="BI42">
        <v>4476</v>
      </c>
      <c r="BJ42">
        <v>181</v>
      </c>
      <c r="BK42">
        <v>255</v>
      </c>
      <c r="BM42">
        <v>38</v>
      </c>
      <c r="BN42">
        <v>33.219000000000001</v>
      </c>
      <c r="BO42">
        <v>6866.6719999999996</v>
      </c>
      <c r="BP42">
        <v>21291</v>
      </c>
      <c r="BQ42">
        <v>181</v>
      </c>
      <c r="BR42">
        <v>255</v>
      </c>
    </row>
    <row r="43" spans="1:70">
      <c r="A43">
        <v>39</v>
      </c>
      <c r="B43">
        <v>3.87</v>
      </c>
      <c r="C43">
        <v>875.30600000000004</v>
      </c>
      <c r="D43">
        <v>2714</v>
      </c>
      <c r="E43">
        <v>181</v>
      </c>
      <c r="F43">
        <v>255</v>
      </c>
      <c r="H43">
        <v>39</v>
      </c>
      <c r="I43">
        <v>17.093</v>
      </c>
      <c r="J43">
        <v>3565.4059999999999</v>
      </c>
      <c r="K43">
        <v>11055</v>
      </c>
      <c r="L43">
        <v>181</v>
      </c>
      <c r="M43">
        <v>255</v>
      </c>
      <c r="O43">
        <v>39</v>
      </c>
      <c r="P43">
        <v>21.286000000000001</v>
      </c>
      <c r="Q43">
        <v>4419.7489999999998</v>
      </c>
      <c r="R43">
        <v>13704</v>
      </c>
      <c r="S43">
        <v>181</v>
      </c>
      <c r="T43">
        <v>255</v>
      </c>
      <c r="V43">
        <v>39</v>
      </c>
      <c r="W43">
        <v>6.45</v>
      </c>
      <c r="X43">
        <v>1458.7360000000001</v>
      </c>
      <c r="Y43">
        <v>4523</v>
      </c>
      <c r="Z43">
        <v>181</v>
      </c>
      <c r="AA43">
        <v>255</v>
      </c>
      <c r="AC43">
        <v>39</v>
      </c>
      <c r="AD43">
        <v>7.74</v>
      </c>
      <c r="AE43">
        <v>1725.134</v>
      </c>
      <c r="AF43">
        <v>5349</v>
      </c>
      <c r="AG43">
        <v>181</v>
      </c>
      <c r="AH43">
        <v>255</v>
      </c>
      <c r="AQ43">
        <v>39</v>
      </c>
      <c r="AR43">
        <v>0</v>
      </c>
      <c r="AS43" t="s">
        <v>7</v>
      </c>
      <c r="AT43" t="s">
        <v>7</v>
      </c>
      <c r="AU43">
        <v>181</v>
      </c>
      <c r="AV43">
        <v>255</v>
      </c>
      <c r="AY43">
        <v>39</v>
      </c>
      <c r="AZ43">
        <v>22.254000000000001</v>
      </c>
      <c r="BA43">
        <v>4662.6030000000001</v>
      </c>
      <c r="BB43">
        <v>14457</v>
      </c>
      <c r="BC43">
        <v>181</v>
      </c>
      <c r="BD43">
        <v>255</v>
      </c>
      <c r="BF43">
        <v>39</v>
      </c>
      <c r="BG43">
        <v>14.513</v>
      </c>
      <c r="BH43">
        <v>3171.9369999999999</v>
      </c>
      <c r="BI43">
        <v>9835</v>
      </c>
      <c r="BJ43">
        <v>181</v>
      </c>
      <c r="BK43">
        <v>255</v>
      </c>
      <c r="BM43">
        <v>39</v>
      </c>
      <c r="BN43">
        <v>3.2250000000000001</v>
      </c>
      <c r="BO43">
        <v>747.26800000000003</v>
      </c>
      <c r="BP43">
        <v>2317</v>
      </c>
      <c r="BQ43">
        <v>181</v>
      </c>
      <c r="BR43">
        <v>255</v>
      </c>
    </row>
    <row r="44" spans="1:70">
      <c r="A44">
        <v>40</v>
      </c>
      <c r="B44">
        <v>10.32</v>
      </c>
      <c r="C44">
        <v>2406.2860000000001</v>
      </c>
      <c r="D44">
        <v>7461</v>
      </c>
      <c r="E44">
        <v>181</v>
      </c>
      <c r="F44">
        <v>255</v>
      </c>
      <c r="H44">
        <v>40</v>
      </c>
      <c r="I44">
        <v>33.219000000000001</v>
      </c>
      <c r="J44">
        <v>7201.12</v>
      </c>
      <c r="K44">
        <v>22328</v>
      </c>
      <c r="L44">
        <v>181</v>
      </c>
      <c r="M44">
        <v>255</v>
      </c>
      <c r="O44">
        <v>40</v>
      </c>
      <c r="P44">
        <v>0.64500000000000002</v>
      </c>
      <c r="Q44">
        <v>132.23099999999999</v>
      </c>
      <c r="R44">
        <v>410</v>
      </c>
      <c r="S44">
        <v>181</v>
      </c>
      <c r="T44">
        <v>255</v>
      </c>
      <c r="V44">
        <v>40</v>
      </c>
      <c r="W44">
        <v>22.576000000000001</v>
      </c>
      <c r="X44">
        <v>4760.0020000000004</v>
      </c>
      <c r="Y44">
        <v>14759</v>
      </c>
      <c r="Z44">
        <v>181</v>
      </c>
      <c r="AA44">
        <v>255</v>
      </c>
      <c r="AC44">
        <v>40</v>
      </c>
      <c r="AD44">
        <v>15.481</v>
      </c>
      <c r="AE44">
        <v>3128.0749999999998</v>
      </c>
      <c r="AF44">
        <v>9699</v>
      </c>
      <c r="AG44">
        <v>181</v>
      </c>
      <c r="AH44">
        <v>255</v>
      </c>
      <c r="AQ44">
        <v>40</v>
      </c>
      <c r="AR44">
        <v>8.0630000000000006</v>
      </c>
      <c r="AS44">
        <v>1608.7059999999999</v>
      </c>
      <c r="AT44">
        <v>4988</v>
      </c>
      <c r="AU44">
        <v>181</v>
      </c>
      <c r="AV44">
        <v>255</v>
      </c>
      <c r="AY44">
        <v>40</v>
      </c>
      <c r="AZ44">
        <v>13.868</v>
      </c>
      <c r="BA44">
        <v>2980.0410000000002</v>
      </c>
      <c r="BB44">
        <v>9240</v>
      </c>
      <c r="BC44">
        <v>181</v>
      </c>
      <c r="BD44">
        <v>255</v>
      </c>
      <c r="BF44">
        <v>40</v>
      </c>
      <c r="BG44">
        <v>6.7729999999999997</v>
      </c>
      <c r="BH44">
        <v>1487.44</v>
      </c>
      <c r="BI44">
        <v>4612</v>
      </c>
      <c r="BJ44">
        <v>181</v>
      </c>
      <c r="BK44">
        <v>255</v>
      </c>
      <c r="BM44">
        <v>40</v>
      </c>
      <c r="BN44">
        <v>4.1929999999999996</v>
      </c>
      <c r="BO44">
        <v>860.79300000000001</v>
      </c>
      <c r="BP44">
        <v>2669</v>
      </c>
      <c r="BQ44">
        <v>181</v>
      </c>
      <c r="BR44">
        <v>255</v>
      </c>
    </row>
    <row r="45" spans="1:70">
      <c r="A45">
        <v>41</v>
      </c>
      <c r="B45">
        <v>5.4829999999999997</v>
      </c>
      <c r="C45">
        <v>1095.5840000000001</v>
      </c>
      <c r="D45">
        <v>3397</v>
      </c>
      <c r="E45">
        <v>181</v>
      </c>
      <c r="F45">
        <v>255</v>
      </c>
      <c r="H45">
        <v>41</v>
      </c>
      <c r="I45">
        <v>14.191000000000001</v>
      </c>
      <c r="J45">
        <v>3050.672</v>
      </c>
      <c r="K45">
        <v>9459</v>
      </c>
      <c r="L45">
        <v>181</v>
      </c>
      <c r="M45">
        <v>255</v>
      </c>
      <c r="O45">
        <v>41</v>
      </c>
      <c r="P45">
        <v>8.0630000000000006</v>
      </c>
      <c r="Q45">
        <v>1808.9880000000001</v>
      </c>
      <c r="R45">
        <v>5609</v>
      </c>
      <c r="S45">
        <v>181</v>
      </c>
      <c r="T45">
        <v>255</v>
      </c>
      <c r="V45">
        <v>41</v>
      </c>
      <c r="W45">
        <v>0.64500000000000002</v>
      </c>
      <c r="X45">
        <v>141.90700000000001</v>
      </c>
      <c r="Y45">
        <v>440</v>
      </c>
      <c r="Z45">
        <v>181</v>
      </c>
      <c r="AA45">
        <v>255</v>
      </c>
      <c r="AC45">
        <v>41</v>
      </c>
      <c r="AD45">
        <v>1.613</v>
      </c>
      <c r="AE45">
        <v>331.86799999999999</v>
      </c>
      <c r="AF45">
        <v>1029</v>
      </c>
      <c r="AG45">
        <v>181</v>
      </c>
      <c r="AH45">
        <v>255</v>
      </c>
      <c r="AQ45">
        <v>41</v>
      </c>
      <c r="AR45">
        <v>29.994</v>
      </c>
      <c r="AS45">
        <v>6446.7569999999996</v>
      </c>
      <c r="AT45">
        <v>19989</v>
      </c>
      <c r="AU45">
        <v>181</v>
      </c>
      <c r="AV45">
        <v>255</v>
      </c>
      <c r="AY45">
        <v>41</v>
      </c>
      <c r="AZ45">
        <v>7.74</v>
      </c>
      <c r="BA45">
        <v>1589.0329999999999</v>
      </c>
      <c r="BB45">
        <v>4927</v>
      </c>
      <c r="BC45">
        <v>181</v>
      </c>
      <c r="BD45">
        <v>255</v>
      </c>
      <c r="BF45">
        <v>41</v>
      </c>
      <c r="BG45">
        <v>10.643000000000001</v>
      </c>
      <c r="BH45">
        <v>2380.1619999999998</v>
      </c>
      <c r="BI45">
        <v>7380</v>
      </c>
      <c r="BJ45">
        <v>181</v>
      </c>
      <c r="BK45">
        <v>255</v>
      </c>
      <c r="BM45">
        <v>41</v>
      </c>
      <c r="BN45">
        <v>13.545999999999999</v>
      </c>
      <c r="BO45">
        <v>2825.556</v>
      </c>
      <c r="BP45">
        <v>8761</v>
      </c>
      <c r="BQ45">
        <v>181</v>
      </c>
      <c r="BR45">
        <v>255</v>
      </c>
    </row>
    <row r="46" spans="1:70">
      <c r="A46">
        <v>42</v>
      </c>
      <c r="B46">
        <v>3.548</v>
      </c>
      <c r="C46">
        <v>794.35500000000002</v>
      </c>
      <c r="D46">
        <v>2463</v>
      </c>
      <c r="E46">
        <v>181</v>
      </c>
      <c r="F46">
        <v>255</v>
      </c>
      <c r="H46">
        <v>42</v>
      </c>
      <c r="I46">
        <v>4.5149999999999997</v>
      </c>
      <c r="J46">
        <v>979.80100000000004</v>
      </c>
      <c r="K46">
        <v>3038</v>
      </c>
      <c r="L46">
        <v>181</v>
      </c>
      <c r="M46">
        <v>255</v>
      </c>
      <c r="O46">
        <v>42</v>
      </c>
      <c r="P46">
        <v>18.061</v>
      </c>
      <c r="Q46">
        <v>3792.134</v>
      </c>
      <c r="R46">
        <v>11758</v>
      </c>
      <c r="S46">
        <v>181</v>
      </c>
      <c r="T46">
        <v>255</v>
      </c>
      <c r="V46">
        <v>42</v>
      </c>
      <c r="W46">
        <v>4.1929999999999996</v>
      </c>
      <c r="X46">
        <v>987.21900000000005</v>
      </c>
      <c r="Y46">
        <v>3061</v>
      </c>
      <c r="Z46">
        <v>181</v>
      </c>
      <c r="AA46">
        <v>255</v>
      </c>
      <c r="AC46">
        <v>42</v>
      </c>
      <c r="AD46">
        <v>26.768999999999998</v>
      </c>
      <c r="AE46">
        <v>5853.3289999999997</v>
      </c>
      <c r="AF46">
        <v>18149</v>
      </c>
      <c r="AG46">
        <v>181</v>
      </c>
      <c r="AH46">
        <v>255</v>
      </c>
      <c r="AQ46">
        <v>42</v>
      </c>
      <c r="AR46">
        <v>6.1280000000000001</v>
      </c>
      <c r="AS46">
        <v>1351.3389999999999</v>
      </c>
      <c r="AT46">
        <v>4190</v>
      </c>
      <c r="AU46">
        <v>181</v>
      </c>
      <c r="AV46">
        <v>255</v>
      </c>
      <c r="AY46">
        <v>42</v>
      </c>
      <c r="AZ46">
        <v>1.9350000000000001</v>
      </c>
      <c r="BA46">
        <v>378.95499999999998</v>
      </c>
      <c r="BB46">
        <v>1175</v>
      </c>
      <c r="BC46">
        <v>181</v>
      </c>
      <c r="BD46">
        <v>255</v>
      </c>
      <c r="BF46">
        <v>42</v>
      </c>
      <c r="BG46">
        <v>38.057000000000002</v>
      </c>
      <c r="BH46">
        <v>8367.6579999999994</v>
      </c>
      <c r="BI46">
        <v>25945</v>
      </c>
      <c r="BJ46">
        <v>181</v>
      </c>
      <c r="BK46">
        <v>255</v>
      </c>
      <c r="BM46">
        <v>42</v>
      </c>
      <c r="BN46">
        <v>6.7729999999999997</v>
      </c>
      <c r="BO46">
        <v>1381.01</v>
      </c>
      <c r="BP46">
        <v>4282</v>
      </c>
      <c r="BQ46">
        <v>181</v>
      </c>
      <c r="BR46">
        <v>255</v>
      </c>
    </row>
    <row r="47" spans="1:70">
      <c r="A47">
        <v>43</v>
      </c>
      <c r="B47">
        <v>16.771000000000001</v>
      </c>
      <c r="C47">
        <v>3530.8969999999999</v>
      </c>
      <c r="D47">
        <v>10948</v>
      </c>
      <c r="E47">
        <v>181</v>
      </c>
      <c r="F47">
        <v>255</v>
      </c>
      <c r="H47">
        <v>43</v>
      </c>
      <c r="I47">
        <v>24.834</v>
      </c>
      <c r="J47">
        <v>5268.9309999999996</v>
      </c>
      <c r="K47">
        <v>16337</v>
      </c>
      <c r="L47">
        <v>181</v>
      </c>
      <c r="M47">
        <v>255</v>
      </c>
      <c r="O47">
        <v>43</v>
      </c>
      <c r="P47">
        <v>17.738</v>
      </c>
      <c r="Q47">
        <v>3534.1219999999998</v>
      </c>
      <c r="R47">
        <v>10958</v>
      </c>
      <c r="S47">
        <v>181</v>
      </c>
      <c r="T47">
        <v>255</v>
      </c>
      <c r="V47">
        <v>43</v>
      </c>
      <c r="W47">
        <v>16.771000000000001</v>
      </c>
      <c r="X47">
        <v>3587.0140000000001</v>
      </c>
      <c r="Y47">
        <v>11122</v>
      </c>
      <c r="Z47">
        <v>181</v>
      </c>
      <c r="AA47">
        <v>255</v>
      </c>
      <c r="AQ47">
        <v>43</v>
      </c>
      <c r="AR47">
        <v>17.093</v>
      </c>
      <c r="AS47">
        <v>3740.8539999999998</v>
      </c>
      <c r="AT47">
        <v>11599</v>
      </c>
      <c r="AU47">
        <v>181</v>
      </c>
      <c r="AV47">
        <v>255</v>
      </c>
      <c r="AY47">
        <v>43</v>
      </c>
      <c r="AZ47">
        <v>0.32300000000000001</v>
      </c>
      <c r="BA47">
        <v>59.664999999999999</v>
      </c>
      <c r="BB47">
        <v>185</v>
      </c>
      <c r="BC47">
        <v>181</v>
      </c>
      <c r="BD47">
        <v>255</v>
      </c>
      <c r="BF47">
        <v>43</v>
      </c>
      <c r="BG47">
        <v>11.288</v>
      </c>
      <c r="BH47">
        <v>2716.5459999999998</v>
      </c>
      <c r="BI47">
        <v>8423</v>
      </c>
      <c r="BJ47">
        <v>181</v>
      </c>
      <c r="BK47">
        <v>255</v>
      </c>
      <c r="BM47">
        <v>43</v>
      </c>
      <c r="BN47">
        <v>23.866</v>
      </c>
      <c r="BO47">
        <v>5068.0039999999999</v>
      </c>
      <c r="BP47">
        <v>15714</v>
      </c>
      <c r="BQ47">
        <v>181</v>
      </c>
      <c r="BR47">
        <v>255</v>
      </c>
    </row>
    <row r="48" spans="1:70">
      <c r="A48">
        <v>44</v>
      </c>
      <c r="B48">
        <v>19.672999999999998</v>
      </c>
      <c r="C48">
        <v>4244.9459999999999</v>
      </c>
      <c r="D48">
        <v>13162</v>
      </c>
      <c r="E48">
        <v>181</v>
      </c>
      <c r="F48">
        <v>255</v>
      </c>
      <c r="H48">
        <v>44</v>
      </c>
      <c r="I48">
        <v>13.545999999999999</v>
      </c>
      <c r="J48">
        <v>2904.5720000000001</v>
      </c>
      <c r="K48">
        <v>9006</v>
      </c>
      <c r="L48">
        <v>181</v>
      </c>
      <c r="M48">
        <v>255</v>
      </c>
      <c r="O48">
        <v>44</v>
      </c>
      <c r="P48">
        <v>15.481</v>
      </c>
      <c r="Q48">
        <v>3170.97</v>
      </c>
      <c r="R48">
        <v>9832</v>
      </c>
      <c r="S48">
        <v>181</v>
      </c>
      <c r="T48">
        <v>255</v>
      </c>
      <c r="V48">
        <v>44</v>
      </c>
      <c r="W48">
        <v>1.29</v>
      </c>
      <c r="X48">
        <v>259.947</v>
      </c>
      <c r="Y48">
        <v>806</v>
      </c>
      <c r="Z48">
        <v>181</v>
      </c>
      <c r="AA48">
        <v>255</v>
      </c>
      <c r="AQ48">
        <v>44</v>
      </c>
      <c r="AR48">
        <v>16.771000000000001</v>
      </c>
      <c r="AS48">
        <v>3583.4670000000001</v>
      </c>
      <c r="AT48">
        <v>11111</v>
      </c>
      <c r="AU48">
        <v>181</v>
      </c>
      <c r="AV48">
        <v>255</v>
      </c>
      <c r="AY48">
        <v>44</v>
      </c>
      <c r="AZ48">
        <v>32.573999999999998</v>
      </c>
      <c r="BA48">
        <v>6742.826</v>
      </c>
      <c r="BB48">
        <v>20907</v>
      </c>
      <c r="BC48">
        <v>181</v>
      </c>
      <c r="BD48">
        <v>255</v>
      </c>
      <c r="BF48">
        <v>44</v>
      </c>
      <c r="BG48">
        <v>23.544</v>
      </c>
      <c r="BH48">
        <v>5160.2439999999997</v>
      </c>
      <c r="BI48">
        <v>16000</v>
      </c>
      <c r="BJ48">
        <v>181</v>
      </c>
      <c r="BK48">
        <v>255</v>
      </c>
      <c r="BM48">
        <v>44</v>
      </c>
      <c r="BN48">
        <v>6.7729999999999997</v>
      </c>
      <c r="BO48">
        <v>1558.7159999999999</v>
      </c>
      <c r="BP48">
        <v>4833</v>
      </c>
      <c r="BQ48">
        <v>181</v>
      </c>
      <c r="BR48">
        <v>255</v>
      </c>
    </row>
    <row r="49" spans="1:70">
      <c r="A49">
        <v>45</v>
      </c>
      <c r="B49">
        <v>47.087000000000003</v>
      </c>
      <c r="C49">
        <v>10393.376</v>
      </c>
      <c r="D49">
        <v>32226</v>
      </c>
      <c r="E49">
        <v>181</v>
      </c>
      <c r="F49">
        <v>255</v>
      </c>
      <c r="H49">
        <v>45</v>
      </c>
      <c r="I49">
        <v>1.9350000000000001</v>
      </c>
      <c r="J49">
        <v>480.548</v>
      </c>
      <c r="K49">
        <v>1490</v>
      </c>
      <c r="L49">
        <v>181</v>
      </c>
      <c r="M49">
        <v>255</v>
      </c>
      <c r="O49">
        <v>45</v>
      </c>
      <c r="P49">
        <v>42.249000000000002</v>
      </c>
      <c r="Q49">
        <v>9156.5300000000007</v>
      </c>
      <c r="R49">
        <v>28391</v>
      </c>
      <c r="S49">
        <v>181</v>
      </c>
      <c r="T49">
        <v>255</v>
      </c>
      <c r="V49">
        <v>45</v>
      </c>
      <c r="W49">
        <v>2.58</v>
      </c>
      <c r="X49">
        <v>596.33100000000002</v>
      </c>
      <c r="Y49">
        <v>1849</v>
      </c>
      <c r="Z49">
        <v>181</v>
      </c>
      <c r="AA49">
        <v>255</v>
      </c>
      <c r="AQ49">
        <v>45</v>
      </c>
      <c r="AR49">
        <v>5.4829999999999997</v>
      </c>
      <c r="AS49">
        <v>1310.057</v>
      </c>
      <c r="AT49">
        <v>4062</v>
      </c>
      <c r="AU49">
        <v>181</v>
      </c>
      <c r="AV49">
        <v>255</v>
      </c>
      <c r="AY49">
        <v>45</v>
      </c>
      <c r="AZ49">
        <v>4.5149999999999997</v>
      </c>
      <c r="BA49">
        <v>954.32299999999998</v>
      </c>
      <c r="BB49">
        <v>2959</v>
      </c>
      <c r="BC49">
        <v>181</v>
      </c>
      <c r="BD49">
        <v>255</v>
      </c>
      <c r="BF49">
        <v>45</v>
      </c>
      <c r="BG49">
        <v>21.609000000000002</v>
      </c>
      <c r="BH49">
        <v>4587.134</v>
      </c>
      <c r="BI49">
        <v>14223</v>
      </c>
      <c r="BJ49">
        <v>181</v>
      </c>
      <c r="BK49">
        <v>255</v>
      </c>
      <c r="BM49">
        <v>45</v>
      </c>
      <c r="BN49">
        <v>5.4829999999999997</v>
      </c>
      <c r="BO49">
        <v>1085.2639999999999</v>
      </c>
      <c r="BP49">
        <v>3365</v>
      </c>
      <c r="BQ49">
        <v>181</v>
      </c>
      <c r="BR49">
        <v>255</v>
      </c>
    </row>
    <row r="50" spans="1:70">
      <c r="A50">
        <v>46</v>
      </c>
      <c r="B50">
        <v>17.738</v>
      </c>
      <c r="C50">
        <v>3799.2289999999998</v>
      </c>
      <c r="D50">
        <v>11780</v>
      </c>
      <c r="E50">
        <v>181</v>
      </c>
      <c r="F50">
        <v>255</v>
      </c>
      <c r="H50">
        <v>46</v>
      </c>
      <c r="I50">
        <v>42.249000000000002</v>
      </c>
      <c r="J50">
        <v>8868.8469999999998</v>
      </c>
      <c r="K50">
        <v>27499</v>
      </c>
      <c r="L50">
        <v>181</v>
      </c>
      <c r="M50">
        <v>255</v>
      </c>
      <c r="O50">
        <v>46</v>
      </c>
      <c r="P50">
        <v>26.768999999999998</v>
      </c>
      <c r="Q50">
        <v>5445.9920000000002</v>
      </c>
      <c r="R50">
        <v>16886</v>
      </c>
      <c r="S50">
        <v>181</v>
      </c>
      <c r="T50">
        <v>255</v>
      </c>
      <c r="V50">
        <v>46</v>
      </c>
      <c r="W50">
        <v>0.96799999999999997</v>
      </c>
      <c r="X50">
        <v>189.316</v>
      </c>
      <c r="Y50">
        <v>587</v>
      </c>
      <c r="Z50">
        <v>181</v>
      </c>
      <c r="AA50">
        <v>255</v>
      </c>
      <c r="AQ50">
        <v>46</v>
      </c>
      <c r="AR50">
        <v>1.29</v>
      </c>
      <c r="AS50">
        <v>291.23099999999999</v>
      </c>
      <c r="AT50">
        <v>903</v>
      </c>
      <c r="AU50">
        <v>181</v>
      </c>
      <c r="AV50">
        <v>255</v>
      </c>
      <c r="AY50">
        <v>46</v>
      </c>
      <c r="AZ50">
        <v>11.933</v>
      </c>
      <c r="BA50">
        <v>2542.71</v>
      </c>
      <c r="BB50">
        <v>7884</v>
      </c>
      <c r="BC50">
        <v>181</v>
      </c>
      <c r="BD50">
        <v>255</v>
      </c>
      <c r="BF50">
        <v>46</v>
      </c>
      <c r="BG50">
        <v>14.191000000000001</v>
      </c>
      <c r="BH50">
        <v>3276.11</v>
      </c>
      <c r="BI50">
        <v>10158</v>
      </c>
      <c r="BJ50">
        <v>181</v>
      </c>
      <c r="BK50">
        <v>255</v>
      </c>
      <c r="BM50">
        <v>46</v>
      </c>
      <c r="BN50">
        <v>0</v>
      </c>
      <c r="BO50" t="s">
        <v>7</v>
      </c>
      <c r="BP50" t="s">
        <v>7</v>
      </c>
      <c r="BQ50">
        <v>181</v>
      </c>
      <c r="BR50">
        <v>255</v>
      </c>
    </row>
    <row r="51" spans="1:70">
      <c r="A51">
        <v>47</v>
      </c>
      <c r="B51">
        <v>2.258</v>
      </c>
      <c r="C51">
        <v>435.71800000000002</v>
      </c>
      <c r="D51">
        <v>1351</v>
      </c>
      <c r="E51">
        <v>181</v>
      </c>
      <c r="F51">
        <v>255</v>
      </c>
      <c r="H51">
        <v>47</v>
      </c>
      <c r="I51">
        <v>16.448</v>
      </c>
      <c r="J51">
        <v>3426.7240000000002</v>
      </c>
      <c r="K51">
        <v>10625</v>
      </c>
      <c r="L51">
        <v>181</v>
      </c>
      <c r="M51">
        <v>255</v>
      </c>
      <c r="AQ51">
        <v>47</v>
      </c>
      <c r="AR51">
        <v>3.87</v>
      </c>
      <c r="AS51">
        <v>757.91099999999994</v>
      </c>
      <c r="AT51">
        <v>2350</v>
      </c>
      <c r="AU51">
        <v>181</v>
      </c>
      <c r="AV51">
        <v>255</v>
      </c>
      <c r="AY51">
        <v>47</v>
      </c>
      <c r="AZ51">
        <v>5.8049999999999997</v>
      </c>
      <c r="BA51">
        <v>1372.9469999999999</v>
      </c>
      <c r="BB51">
        <v>4257</v>
      </c>
      <c r="BC51">
        <v>181</v>
      </c>
      <c r="BD51">
        <v>255</v>
      </c>
      <c r="BF51">
        <v>47</v>
      </c>
      <c r="BG51">
        <v>3.2250000000000001</v>
      </c>
      <c r="BH51">
        <v>693.08500000000004</v>
      </c>
      <c r="BI51">
        <v>2149</v>
      </c>
      <c r="BJ51">
        <v>181</v>
      </c>
      <c r="BK51">
        <v>255</v>
      </c>
      <c r="BM51">
        <v>47</v>
      </c>
      <c r="BN51">
        <v>34.832000000000001</v>
      </c>
      <c r="BO51">
        <v>7769.7150000000001</v>
      </c>
      <c r="BP51">
        <v>24091</v>
      </c>
      <c r="BQ51">
        <v>181</v>
      </c>
      <c r="BR51">
        <v>255</v>
      </c>
    </row>
    <row r="52" spans="1:70">
      <c r="A52">
        <v>48</v>
      </c>
      <c r="B52">
        <v>20.963000000000001</v>
      </c>
      <c r="C52">
        <v>4359.7610000000004</v>
      </c>
      <c r="D52">
        <v>13518</v>
      </c>
      <c r="E52">
        <v>181</v>
      </c>
      <c r="F52">
        <v>255</v>
      </c>
      <c r="H52">
        <v>48</v>
      </c>
      <c r="I52">
        <v>22.576000000000001</v>
      </c>
      <c r="J52">
        <v>4873.8500000000004</v>
      </c>
      <c r="K52">
        <v>15112</v>
      </c>
      <c r="L52">
        <v>181</v>
      </c>
      <c r="M52">
        <v>255</v>
      </c>
      <c r="AQ52">
        <v>48</v>
      </c>
      <c r="AR52">
        <v>6.45</v>
      </c>
      <c r="AS52">
        <v>1620.317</v>
      </c>
      <c r="AT52">
        <v>5024</v>
      </c>
      <c r="AU52">
        <v>181</v>
      </c>
      <c r="AV52">
        <v>255</v>
      </c>
      <c r="AY52">
        <v>48</v>
      </c>
      <c r="AZ52">
        <v>7.74</v>
      </c>
      <c r="BA52">
        <v>1753.838</v>
      </c>
      <c r="BB52">
        <v>5438</v>
      </c>
      <c r="BC52">
        <v>181</v>
      </c>
      <c r="BD52">
        <v>255</v>
      </c>
      <c r="BF52">
        <v>48</v>
      </c>
      <c r="BG52">
        <v>7.0949999999999998</v>
      </c>
      <c r="BH52">
        <v>1456.1559999999999</v>
      </c>
      <c r="BI52">
        <v>4515</v>
      </c>
      <c r="BJ52">
        <v>181</v>
      </c>
      <c r="BK52">
        <v>255</v>
      </c>
      <c r="BM52">
        <v>48</v>
      </c>
      <c r="BN52">
        <v>29.349</v>
      </c>
      <c r="BO52">
        <v>6152.9459999999999</v>
      </c>
      <c r="BP52">
        <v>19078</v>
      </c>
      <c r="BQ52">
        <v>181</v>
      </c>
      <c r="BR52">
        <v>255</v>
      </c>
    </row>
    <row r="53" spans="1:70">
      <c r="A53">
        <v>49</v>
      </c>
      <c r="B53">
        <v>68.051000000000002</v>
      </c>
      <c r="C53">
        <v>14455.133</v>
      </c>
      <c r="D53">
        <v>44820</v>
      </c>
      <c r="E53">
        <v>181</v>
      </c>
      <c r="F53">
        <v>255</v>
      </c>
      <c r="H53">
        <v>49</v>
      </c>
      <c r="I53">
        <v>8.3849999999999998</v>
      </c>
      <c r="J53">
        <v>1672.242</v>
      </c>
      <c r="K53">
        <v>5185</v>
      </c>
      <c r="L53">
        <v>181</v>
      </c>
      <c r="M53">
        <v>255</v>
      </c>
      <c r="AQ53">
        <v>49</v>
      </c>
      <c r="AR53">
        <v>0.32300000000000001</v>
      </c>
      <c r="AS53">
        <v>59.664999999999999</v>
      </c>
      <c r="AT53">
        <v>185</v>
      </c>
      <c r="AU53">
        <v>181</v>
      </c>
      <c r="AV53">
        <v>255</v>
      </c>
      <c r="AY53">
        <v>49</v>
      </c>
      <c r="AZ53">
        <v>5.8049999999999997</v>
      </c>
      <c r="BA53">
        <v>1429.3879999999999</v>
      </c>
      <c r="BB53">
        <v>4432</v>
      </c>
      <c r="BC53">
        <v>181</v>
      </c>
      <c r="BD53">
        <v>255</v>
      </c>
      <c r="BF53">
        <v>49</v>
      </c>
      <c r="BG53">
        <v>5.4829999999999997</v>
      </c>
      <c r="BH53">
        <v>1322.635</v>
      </c>
      <c r="BI53">
        <v>4101</v>
      </c>
      <c r="BJ53">
        <v>181</v>
      </c>
      <c r="BK53">
        <v>255</v>
      </c>
      <c r="BM53">
        <v>49</v>
      </c>
      <c r="BN53">
        <v>9.3529999999999998</v>
      </c>
      <c r="BO53">
        <v>1966.375</v>
      </c>
      <c r="BP53">
        <v>6097</v>
      </c>
      <c r="BQ53">
        <v>181</v>
      </c>
      <c r="BR53">
        <v>255</v>
      </c>
    </row>
    <row r="54" spans="1:70">
      <c r="A54">
        <v>50</v>
      </c>
      <c r="B54">
        <v>31.606000000000002</v>
      </c>
      <c r="C54">
        <v>7246.9170000000004</v>
      </c>
      <c r="D54">
        <v>22470</v>
      </c>
      <c r="E54">
        <v>181</v>
      </c>
      <c r="F54">
        <v>255</v>
      </c>
      <c r="H54">
        <v>50</v>
      </c>
      <c r="I54">
        <v>1.29</v>
      </c>
      <c r="J54">
        <v>250.27199999999999</v>
      </c>
      <c r="K54">
        <v>776</v>
      </c>
      <c r="L54">
        <v>181</v>
      </c>
      <c r="M54">
        <v>255</v>
      </c>
      <c r="AQ54">
        <v>50</v>
      </c>
      <c r="AR54">
        <v>0</v>
      </c>
      <c r="AS54" t="s">
        <v>7</v>
      </c>
      <c r="AT54" t="s">
        <v>7</v>
      </c>
      <c r="AU54">
        <v>181</v>
      </c>
      <c r="AV54">
        <v>255</v>
      </c>
      <c r="AY54">
        <v>50</v>
      </c>
      <c r="AZ54">
        <v>12.901</v>
      </c>
      <c r="BA54">
        <v>2868.451</v>
      </c>
      <c r="BB54">
        <v>8894</v>
      </c>
      <c r="BC54">
        <v>181</v>
      </c>
      <c r="BD54">
        <v>255</v>
      </c>
      <c r="BF54">
        <v>50</v>
      </c>
      <c r="BG54">
        <v>11.611000000000001</v>
      </c>
      <c r="BH54">
        <v>2325.0120000000002</v>
      </c>
      <c r="BI54">
        <v>7209</v>
      </c>
      <c r="BJ54">
        <v>181</v>
      </c>
      <c r="BK54">
        <v>255</v>
      </c>
      <c r="BM54">
        <v>50</v>
      </c>
      <c r="BN54">
        <v>21.931000000000001</v>
      </c>
      <c r="BO54">
        <v>4842.2439999999997</v>
      </c>
      <c r="BP54">
        <v>15014</v>
      </c>
      <c r="BQ54">
        <v>181</v>
      </c>
      <c r="BR54">
        <v>255</v>
      </c>
    </row>
    <row r="55" spans="1:70">
      <c r="A55">
        <v>51</v>
      </c>
      <c r="B55">
        <v>0.32300000000000001</v>
      </c>
      <c r="C55">
        <v>62.89</v>
      </c>
      <c r="D55">
        <v>195</v>
      </c>
      <c r="E55">
        <v>181</v>
      </c>
      <c r="F55">
        <v>255</v>
      </c>
      <c r="H55">
        <v>51</v>
      </c>
      <c r="I55">
        <v>11.288</v>
      </c>
      <c r="J55">
        <v>2369.5189999999998</v>
      </c>
      <c r="K55">
        <v>7347</v>
      </c>
      <c r="L55">
        <v>181</v>
      </c>
      <c r="M55">
        <v>255</v>
      </c>
      <c r="AQ55">
        <v>51</v>
      </c>
      <c r="AR55">
        <v>2.58</v>
      </c>
      <c r="AS55">
        <v>509.89699999999999</v>
      </c>
      <c r="AT55">
        <v>1581</v>
      </c>
      <c r="AU55">
        <v>181</v>
      </c>
      <c r="AV55">
        <v>255</v>
      </c>
      <c r="AY55">
        <v>51</v>
      </c>
      <c r="AZ55">
        <v>10.643000000000001</v>
      </c>
      <c r="BA55">
        <v>2584.96</v>
      </c>
      <c r="BB55">
        <v>8015</v>
      </c>
      <c r="BC55">
        <v>181</v>
      </c>
      <c r="BD55">
        <v>255</v>
      </c>
      <c r="BF55">
        <v>51</v>
      </c>
      <c r="BG55">
        <v>7.74</v>
      </c>
      <c r="BH55">
        <v>1594.5150000000001</v>
      </c>
      <c r="BI55">
        <v>4944</v>
      </c>
      <c r="BJ55">
        <v>181</v>
      </c>
      <c r="BK55">
        <v>255</v>
      </c>
      <c r="BM55">
        <v>51</v>
      </c>
      <c r="BN55">
        <v>0</v>
      </c>
      <c r="BO55" t="s">
        <v>7</v>
      </c>
      <c r="BP55" t="s">
        <v>7</v>
      </c>
      <c r="BQ55">
        <v>181</v>
      </c>
      <c r="BR55">
        <v>255</v>
      </c>
    </row>
    <row r="56" spans="1:70">
      <c r="A56">
        <v>52</v>
      </c>
      <c r="B56">
        <v>7.4180000000000001</v>
      </c>
      <c r="C56">
        <v>1747.0650000000001</v>
      </c>
      <c r="D56">
        <v>5417</v>
      </c>
      <c r="E56">
        <v>181</v>
      </c>
      <c r="F56">
        <v>255</v>
      </c>
      <c r="H56">
        <v>52</v>
      </c>
      <c r="I56">
        <v>22.899000000000001</v>
      </c>
      <c r="J56">
        <v>4859.66</v>
      </c>
      <c r="K56">
        <v>15068</v>
      </c>
      <c r="L56">
        <v>181</v>
      </c>
      <c r="M56">
        <v>255</v>
      </c>
      <c r="AQ56">
        <v>52</v>
      </c>
      <c r="AR56">
        <v>1.29</v>
      </c>
      <c r="AS56">
        <v>255.11</v>
      </c>
      <c r="AT56">
        <v>791</v>
      </c>
      <c r="AU56">
        <v>181</v>
      </c>
      <c r="AV56">
        <v>255</v>
      </c>
      <c r="AY56">
        <v>52</v>
      </c>
      <c r="AZ56">
        <v>52.247</v>
      </c>
      <c r="BA56">
        <v>11191.601000000001</v>
      </c>
      <c r="BB56">
        <v>34701</v>
      </c>
      <c r="BC56">
        <v>181</v>
      </c>
      <c r="BD56">
        <v>255</v>
      </c>
      <c r="BF56">
        <v>52</v>
      </c>
      <c r="BG56">
        <v>2.903</v>
      </c>
      <c r="BH56">
        <v>666.96199999999999</v>
      </c>
      <c r="BI56">
        <v>2068</v>
      </c>
      <c r="BJ56">
        <v>181</v>
      </c>
      <c r="BK56">
        <v>255</v>
      </c>
      <c r="BM56">
        <v>52</v>
      </c>
      <c r="BN56">
        <v>11.933</v>
      </c>
      <c r="BO56">
        <v>2551.741</v>
      </c>
      <c r="BP56">
        <v>7912</v>
      </c>
      <c r="BQ56">
        <v>181</v>
      </c>
      <c r="BR56">
        <v>255</v>
      </c>
    </row>
    <row r="57" spans="1:70">
      <c r="A57">
        <v>53</v>
      </c>
      <c r="B57">
        <v>29.670999999999999</v>
      </c>
      <c r="C57">
        <v>6217.4489999999996</v>
      </c>
      <c r="D57">
        <v>19278</v>
      </c>
      <c r="E57">
        <v>181</v>
      </c>
      <c r="F57">
        <v>255</v>
      </c>
      <c r="H57">
        <v>53</v>
      </c>
      <c r="I57">
        <v>5.4829999999999997</v>
      </c>
      <c r="J57">
        <v>1094.2940000000001</v>
      </c>
      <c r="K57">
        <v>3393</v>
      </c>
      <c r="L57">
        <v>181</v>
      </c>
      <c r="M57">
        <v>255</v>
      </c>
      <c r="AQ57">
        <v>53</v>
      </c>
      <c r="AR57">
        <v>19.350999999999999</v>
      </c>
      <c r="AS57">
        <v>4020.4749999999999</v>
      </c>
      <c r="AT57">
        <v>12466</v>
      </c>
      <c r="AU57">
        <v>181</v>
      </c>
      <c r="AV57">
        <v>255</v>
      </c>
      <c r="AY57">
        <v>53</v>
      </c>
      <c r="AZ57">
        <v>9.6750000000000007</v>
      </c>
      <c r="BA57">
        <v>2193.1039999999998</v>
      </c>
      <c r="BB57">
        <v>6800</v>
      </c>
      <c r="BC57">
        <v>181</v>
      </c>
      <c r="BD57">
        <v>255</v>
      </c>
      <c r="BF57">
        <v>53</v>
      </c>
      <c r="BG57">
        <v>16.771000000000001</v>
      </c>
      <c r="BH57">
        <v>4031.1179999999999</v>
      </c>
      <c r="BI57">
        <v>12499</v>
      </c>
      <c r="BJ57">
        <v>181</v>
      </c>
      <c r="BK57">
        <v>255</v>
      </c>
      <c r="BM57">
        <v>53</v>
      </c>
      <c r="BN57">
        <v>16.448</v>
      </c>
      <c r="BO57">
        <v>3352.223</v>
      </c>
      <c r="BP57">
        <v>10394</v>
      </c>
      <c r="BQ57">
        <v>181</v>
      </c>
      <c r="BR57">
        <v>255</v>
      </c>
    </row>
    <row r="58" spans="1:70">
      <c r="A58">
        <v>54</v>
      </c>
      <c r="B58">
        <v>12.577999999999999</v>
      </c>
      <c r="C58">
        <v>2572.0590000000002</v>
      </c>
      <c r="D58">
        <v>7975</v>
      </c>
      <c r="E58">
        <v>181</v>
      </c>
      <c r="F58">
        <v>255</v>
      </c>
      <c r="H58">
        <v>54</v>
      </c>
      <c r="I58">
        <v>40.637</v>
      </c>
      <c r="J58">
        <v>8562.4570000000003</v>
      </c>
      <c r="K58">
        <v>26549</v>
      </c>
      <c r="L58">
        <v>181</v>
      </c>
      <c r="M58">
        <v>255</v>
      </c>
      <c r="AQ58">
        <v>54</v>
      </c>
      <c r="AR58">
        <v>6.1280000000000001</v>
      </c>
      <c r="AS58">
        <v>1359.079</v>
      </c>
      <c r="AT58">
        <v>4214</v>
      </c>
      <c r="AU58">
        <v>181</v>
      </c>
      <c r="AV58">
        <v>255</v>
      </c>
      <c r="BF58">
        <v>54</v>
      </c>
      <c r="BG58">
        <v>1.9350000000000001</v>
      </c>
      <c r="BH58">
        <v>469.90499999999997</v>
      </c>
      <c r="BI58">
        <v>1457</v>
      </c>
      <c r="BJ58">
        <v>181</v>
      </c>
      <c r="BK58">
        <v>255</v>
      </c>
      <c r="BM58">
        <v>54</v>
      </c>
      <c r="BN58">
        <v>14.513</v>
      </c>
      <c r="BO58">
        <v>3019.0650000000001</v>
      </c>
      <c r="BP58">
        <v>9361</v>
      </c>
      <c r="BQ58">
        <v>181</v>
      </c>
      <c r="BR58">
        <v>255</v>
      </c>
    </row>
    <row r="59" spans="1:70">
      <c r="A59">
        <v>55</v>
      </c>
      <c r="B59">
        <v>7.0949999999999998</v>
      </c>
      <c r="C59">
        <v>1666.759</v>
      </c>
      <c r="D59">
        <v>5168</v>
      </c>
      <c r="E59">
        <v>181</v>
      </c>
      <c r="F59">
        <v>255</v>
      </c>
      <c r="H59">
        <v>55</v>
      </c>
      <c r="I59">
        <v>11.288</v>
      </c>
      <c r="J59">
        <v>2427.895</v>
      </c>
      <c r="K59">
        <v>7528</v>
      </c>
      <c r="L59">
        <v>181</v>
      </c>
      <c r="M59">
        <v>255</v>
      </c>
      <c r="BF59">
        <v>55</v>
      </c>
      <c r="BG59">
        <v>16.126000000000001</v>
      </c>
      <c r="BH59">
        <v>3831.4810000000002</v>
      </c>
      <c r="BI59">
        <v>11880</v>
      </c>
      <c r="BJ59">
        <v>181</v>
      </c>
      <c r="BK59">
        <v>255</v>
      </c>
      <c r="BM59">
        <v>55</v>
      </c>
      <c r="BN59">
        <v>16.126000000000001</v>
      </c>
      <c r="BO59">
        <v>3453.1709999999998</v>
      </c>
      <c r="BP59">
        <v>10707</v>
      </c>
      <c r="BQ59">
        <v>181</v>
      </c>
      <c r="BR59">
        <v>255</v>
      </c>
    </row>
    <row r="60" spans="1:70">
      <c r="A60">
        <v>56</v>
      </c>
      <c r="B60">
        <v>43.54</v>
      </c>
      <c r="C60">
        <v>9304.2420000000002</v>
      </c>
      <c r="D60">
        <v>28849</v>
      </c>
      <c r="E60">
        <v>181</v>
      </c>
      <c r="F60">
        <v>255</v>
      </c>
      <c r="H60">
        <v>56</v>
      </c>
      <c r="I60">
        <v>0.96799999999999997</v>
      </c>
      <c r="J60">
        <v>230.59800000000001</v>
      </c>
      <c r="K60">
        <v>715</v>
      </c>
      <c r="L60">
        <v>181</v>
      </c>
      <c r="M60">
        <v>255</v>
      </c>
      <c r="BF60">
        <v>56</v>
      </c>
      <c r="BG60">
        <v>15.157999999999999</v>
      </c>
      <c r="BH60">
        <v>3224.5070000000001</v>
      </c>
      <c r="BI60">
        <v>9998</v>
      </c>
      <c r="BJ60">
        <v>181</v>
      </c>
      <c r="BK60">
        <v>255</v>
      </c>
      <c r="BM60">
        <v>56</v>
      </c>
      <c r="BN60">
        <v>26.446000000000002</v>
      </c>
      <c r="BO60">
        <v>5473.0839999999998</v>
      </c>
      <c r="BP60">
        <v>16970</v>
      </c>
      <c r="BQ60">
        <v>181</v>
      </c>
      <c r="BR60">
        <v>255</v>
      </c>
    </row>
    <row r="61" spans="1:70">
      <c r="A61">
        <v>57</v>
      </c>
      <c r="B61">
        <v>8.7080000000000002</v>
      </c>
      <c r="C61">
        <v>1726.7470000000001</v>
      </c>
      <c r="D61">
        <v>5354</v>
      </c>
      <c r="E61">
        <v>181</v>
      </c>
      <c r="F61">
        <v>255</v>
      </c>
      <c r="H61">
        <v>57</v>
      </c>
      <c r="I61">
        <v>66.438000000000002</v>
      </c>
      <c r="J61">
        <v>13805.587</v>
      </c>
      <c r="K61">
        <v>42806</v>
      </c>
      <c r="L61">
        <v>181</v>
      </c>
      <c r="M61">
        <v>255</v>
      </c>
      <c r="BF61">
        <v>57</v>
      </c>
      <c r="BG61">
        <v>30.960999999999999</v>
      </c>
      <c r="BH61">
        <v>6609.6270000000004</v>
      </c>
      <c r="BI61">
        <v>20494</v>
      </c>
      <c r="BJ61">
        <v>181</v>
      </c>
      <c r="BK61">
        <v>255</v>
      </c>
      <c r="BM61">
        <v>57</v>
      </c>
      <c r="BN61">
        <v>24.834</v>
      </c>
      <c r="BO61">
        <v>5253.451</v>
      </c>
      <c r="BP61">
        <v>16289</v>
      </c>
      <c r="BQ61">
        <v>181</v>
      </c>
      <c r="BR61">
        <v>255</v>
      </c>
    </row>
    <row r="62" spans="1:70">
      <c r="A62">
        <v>58</v>
      </c>
      <c r="B62">
        <v>43.54</v>
      </c>
      <c r="C62">
        <v>9370.3580000000002</v>
      </c>
      <c r="D62">
        <v>29054</v>
      </c>
      <c r="E62">
        <v>181</v>
      </c>
      <c r="F62">
        <v>255</v>
      </c>
      <c r="H62">
        <v>58</v>
      </c>
      <c r="I62">
        <v>10.32</v>
      </c>
      <c r="J62">
        <v>2147.951</v>
      </c>
      <c r="K62">
        <v>6660</v>
      </c>
      <c r="L62">
        <v>181</v>
      </c>
      <c r="M62">
        <v>255</v>
      </c>
      <c r="BF62">
        <v>58</v>
      </c>
      <c r="BG62">
        <v>17.416</v>
      </c>
      <c r="BH62">
        <v>3959.1970000000001</v>
      </c>
      <c r="BI62">
        <v>12276</v>
      </c>
      <c r="BJ62">
        <v>181</v>
      </c>
      <c r="BK62">
        <v>255</v>
      </c>
      <c r="BM62">
        <v>58</v>
      </c>
      <c r="BN62">
        <v>11.933</v>
      </c>
      <c r="BO62">
        <v>2391.7730000000001</v>
      </c>
      <c r="BP62">
        <v>7416</v>
      </c>
      <c r="BQ62">
        <v>181</v>
      </c>
      <c r="BR62">
        <v>255</v>
      </c>
    </row>
    <row r="63" spans="1:70">
      <c r="A63">
        <v>59</v>
      </c>
      <c r="B63">
        <v>16.448</v>
      </c>
      <c r="C63">
        <v>3470.5859999999998</v>
      </c>
      <c r="D63">
        <v>10761</v>
      </c>
      <c r="E63">
        <v>181</v>
      </c>
      <c r="F63">
        <v>255</v>
      </c>
      <c r="H63">
        <v>59</v>
      </c>
      <c r="I63">
        <v>0.32300000000000001</v>
      </c>
      <c r="J63">
        <v>59.988</v>
      </c>
      <c r="K63">
        <v>186</v>
      </c>
      <c r="L63">
        <v>181</v>
      </c>
      <c r="M63">
        <v>255</v>
      </c>
      <c r="BF63">
        <v>59</v>
      </c>
      <c r="BG63">
        <v>0.64500000000000002</v>
      </c>
      <c r="BH63">
        <v>139.97200000000001</v>
      </c>
      <c r="BI63">
        <v>434</v>
      </c>
      <c r="BJ63">
        <v>181</v>
      </c>
      <c r="BK63">
        <v>255</v>
      </c>
      <c r="BM63">
        <v>59</v>
      </c>
      <c r="BN63">
        <v>1.9350000000000001</v>
      </c>
      <c r="BO63">
        <v>467.97</v>
      </c>
      <c r="BP63">
        <v>1451</v>
      </c>
      <c r="BQ63">
        <v>181</v>
      </c>
      <c r="BR63">
        <v>255</v>
      </c>
    </row>
    <row r="64" spans="1:70">
      <c r="A64">
        <v>60</v>
      </c>
      <c r="B64">
        <v>11.288</v>
      </c>
      <c r="C64">
        <v>2414.9940000000001</v>
      </c>
      <c r="D64">
        <v>7488</v>
      </c>
      <c r="E64">
        <v>181</v>
      </c>
      <c r="F64">
        <v>255</v>
      </c>
      <c r="H64">
        <v>60</v>
      </c>
      <c r="I64">
        <v>9.6750000000000007</v>
      </c>
      <c r="J64">
        <v>2269.8620000000001</v>
      </c>
      <c r="K64">
        <v>7038</v>
      </c>
      <c r="L64">
        <v>181</v>
      </c>
      <c r="M64">
        <v>255</v>
      </c>
      <c r="BM64">
        <v>60</v>
      </c>
      <c r="BN64">
        <v>5.4829999999999997</v>
      </c>
      <c r="BO64">
        <v>1277.4829999999999</v>
      </c>
      <c r="BP64">
        <v>3961</v>
      </c>
      <c r="BQ64">
        <v>181</v>
      </c>
      <c r="BR64">
        <v>255</v>
      </c>
    </row>
    <row r="65" spans="1:70">
      <c r="A65">
        <v>61</v>
      </c>
      <c r="B65">
        <v>0.96799999999999997</v>
      </c>
      <c r="C65">
        <v>181.899</v>
      </c>
      <c r="D65">
        <v>564</v>
      </c>
      <c r="E65">
        <v>181</v>
      </c>
      <c r="F65">
        <v>255</v>
      </c>
      <c r="H65">
        <v>61</v>
      </c>
      <c r="I65">
        <v>4.5149999999999997</v>
      </c>
      <c r="J65">
        <v>1009.473</v>
      </c>
      <c r="K65">
        <v>3130</v>
      </c>
      <c r="L65">
        <v>181</v>
      </c>
      <c r="M65">
        <v>255</v>
      </c>
      <c r="BM65">
        <v>61</v>
      </c>
      <c r="BN65">
        <v>33.863999999999997</v>
      </c>
      <c r="BO65">
        <v>7478.1610000000001</v>
      </c>
      <c r="BP65">
        <v>23187</v>
      </c>
      <c r="BQ65">
        <v>181</v>
      </c>
      <c r="BR65">
        <v>255</v>
      </c>
    </row>
    <row r="66" spans="1:70">
      <c r="A66">
        <v>62</v>
      </c>
      <c r="B66">
        <v>9.0299999999999994</v>
      </c>
      <c r="C66">
        <v>2012.173</v>
      </c>
      <c r="D66">
        <v>6239</v>
      </c>
      <c r="E66">
        <v>181</v>
      </c>
      <c r="F66">
        <v>255</v>
      </c>
      <c r="H66">
        <v>62</v>
      </c>
      <c r="I66">
        <v>21.931000000000001</v>
      </c>
      <c r="J66">
        <v>4490.0569999999998</v>
      </c>
      <c r="K66">
        <v>13922</v>
      </c>
      <c r="L66">
        <v>181</v>
      </c>
      <c r="M66">
        <v>255</v>
      </c>
      <c r="BM66">
        <v>62</v>
      </c>
      <c r="BN66">
        <v>33.219000000000001</v>
      </c>
      <c r="BO66">
        <v>6970.1989999999996</v>
      </c>
      <c r="BP66">
        <v>21612</v>
      </c>
      <c r="BQ66">
        <v>181</v>
      </c>
      <c r="BR66">
        <v>255</v>
      </c>
    </row>
    <row r="67" spans="1:70">
      <c r="A67">
        <v>63</v>
      </c>
      <c r="B67">
        <v>0.96799999999999997</v>
      </c>
      <c r="C67">
        <v>230.59800000000001</v>
      </c>
      <c r="D67">
        <v>715</v>
      </c>
      <c r="E67">
        <v>181</v>
      </c>
      <c r="F67">
        <v>255</v>
      </c>
      <c r="H67">
        <v>63</v>
      </c>
      <c r="I67">
        <v>1.613</v>
      </c>
      <c r="J67">
        <v>327.99799999999999</v>
      </c>
      <c r="K67">
        <v>1017</v>
      </c>
      <c r="L67">
        <v>181</v>
      </c>
      <c r="M67">
        <v>255</v>
      </c>
      <c r="BM67">
        <v>63</v>
      </c>
      <c r="BN67">
        <v>16.126000000000001</v>
      </c>
      <c r="BO67">
        <v>3362.221</v>
      </c>
      <c r="BP67">
        <v>10425</v>
      </c>
      <c r="BQ67">
        <v>181</v>
      </c>
      <c r="BR67">
        <v>255</v>
      </c>
    </row>
    <row r="68" spans="1:70">
      <c r="A68">
        <v>64</v>
      </c>
      <c r="B68">
        <v>21.609000000000002</v>
      </c>
      <c r="C68">
        <v>4759.357</v>
      </c>
      <c r="D68">
        <v>14757</v>
      </c>
      <c r="E68">
        <v>181</v>
      </c>
      <c r="F68">
        <v>255</v>
      </c>
      <c r="H68">
        <v>64</v>
      </c>
      <c r="I68">
        <v>26.768999999999998</v>
      </c>
      <c r="J68">
        <v>5498.5619999999999</v>
      </c>
      <c r="K68">
        <v>17049</v>
      </c>
      <c r="L68">
        <v>181</v>
      </c>
      <c r="M68">
        <v>255</v>
      </c>
      <c r="BM68">
        <v>64</v>
      </c>
      <c r="BN68">
        <v>4.1929999999999996</v>
      </c>
      <c r="BO68">
        <v>915.62099999999998</v>
      </c>
      <c r="BP68">
        <v>2839</v>
      </c>
      <c r="BQ68">
        <v>181</v>
      </c>
      <c r="BR68">
        <v>255</v>
      </c>
    </row>
    <row r="69" spans="1:70">
      <c r="A69">
        <v>65</v>
      </c>
      <c r="B69">
        <v>10.643000000000001</v>
      </c>
      <c r="C69">
        <v>2299.5340000000001</v>
      </c>
      <c r="D69">
        <v>7130</v>
      </c>
      <c r="E69">
        <v>181</v>
      </c>
      <c r="F69">
        <v>255</v>
      </c>
      <c r="H69">
        <v>65</v>
      </c>
      <c r="I69">
        <v>10.643000000000001</v>
      </c>
      <c r="J69">
        <v>2174.3980000000001</v>
      </c>
      <c r="K69">
        <v>6742</v>
      </c>
      <c r="L69">
        <v>181</v>
      </c>
      <c r="M69">
        <v>255</v>
      </c>
      <c r="BM69">
        <v>65</v>
      </c>
      <c r="BN69">
        <v>9.9979999999999993</v>
      </c>
      <c r="BO69">
        <v>2068.29</v>
      </c>
      <c r="BP69">
        <v>6413</v>
      </c>
      <c r="BQ69">
        <v>181</v>
      </c>
      <c r="BR69">
        <v>255</v>
      </c>
    </row>
    <row r="70" spans="1:70">
      <c r="A70">
        <v>66</v>
      </c>
      <c r="B70">
        <v>10.32</v>
      </c>
      <c r="C70">
        <v>2126.9879999999998</v>
      </c>
      <c r="D70">
        <v>6595</v>
      </c>
      <c r="E70">
        <v>181</v>
      </c>
      <c r="F70">
        <v>255</v>
      </c>
      <c r="H70">
        <v>66</v>
      </c>
      <c r="I70">
        <v>5.16</v>
      </c>
      <c r="J70">
        <v>1058.172</v>
      </c>
      <c r="K70">
        <v>3281</v>
      </c>
      <c r="L70">
        <v>181</v>
      </c>
      <c r="M70">
        <v>255</v>
      </c>
      <c r="BM70">
        <v>66</v>
      </c>
      <c r="BN70">
        <v>23.544</v>
      </c>
      <c r="BO70">
        <v>4966.09</v>
      </c>
      <c r="BP70">
        <v>15398</v>
      </c>
      <c r="BQ70">
        <v>181</v>
      </c>
      <c r="BR70">
        <v>255</v>
      </c>
    </row>
    <row r="71" spans="1:70">
      <c r="A71">
        <v>67</v>
      </c>
      <c r="B71">
        <v>21.931000000000001</v>
      </c>
      <c r="C71">
        <v>4827.7309999999998</v>
      </c>
      <c r="D71">
        <v>14969</v>
      </c>
      <c r="E71">
        <v>181</v>
      </c>
      <c r="F71">
        <v>255</v>
      </c>
      <c r="H71">
        <v>67</v>
      </c>
      <c r="I71">
        <v>13.868</v>
      </c>
      <c r="J71">
        <v>2931.018</v>
      </c>
      <c r="K71">
        <v>9088</v>
      </c>
      <c r="L71">
        <v>181</v>
      </c>
      <c r="M71">
        <v>255</v>
      </c>
      <c r="BM71">
        <v>67</v>
      </c>
      <c r="BN71">
        <v>20.318000000000001</v>
      </c>
      <c r="BO71">
        <v>4344.9250000000002</v>
      </c>
      <c r="BP71">
        <v>13472</v>
      </c>
      <c r="BQ71">
        <v>181</v>
      </c>
      <c r="BR71">
        <v>255</v>
      </c>
    </row>
    <row r="72" spans="1:70">
      <c r="A72">
        <v>68</v>
      </c>
      <c r="B72">
        <v>9.3529999999999998</v>
      </c>
      <c r="C72">
        <v>2037.0060000000001</v>
      </c>
      <c r="D72">
        <v>6316</v>
      </c>
      <c r="E72">
        <v>181</v>
      </c>
      <c r="F72">
        <v>255</v>
      </c>
      <c r="H72">
        <v>68</v>
      </c>
      <c r="I72">
        <v>0.96799999999999997</v>
      </c>
      <c r="J72">
        <v>207.05500000000001</v>
      </c>
      <c r="K72">
        <v>642</v>
      </c>
      <c r="L72">
        <v>181</v>
      </c>
      <c r="M72">
        <v>255</v>
      </c>
      <c r="BM72">
        <v>68</v>
      </c>
      <c r="BN72">
        <v>16.771000000000001</v>
      </c>
      <c r="BO72">
        <v>3628.6190000000001</v>
      </c>
      <c r="BP72">
        <v>11251</v>
      </c>
      <c r="BQ72">
        <v>181</v>
      </c>
      <c r="BR72">
        <v>255</v>
      </c>
    </row>
    <row r="73" spans="1:70">
      <c r="A73">
        <v>69</v>
      </c>
      <c r="B73">
        <v>1.613</v>
      </c>
      <c r="C73">
        <v>370.24700000000001</v>
      </c>
      <c r="D73">
        <v>1148</v>
      </c>
      <c r="E73">
        <v>181</v>
      </c>
      <c r="F73">
        <v>255</v>
      </c>
      <c r="H73">
        <v>69</v>
      </c>
      <c r="I73">
        <v>6.45</v>
      </c>
      <c r="J73">
        <v>1435.5150000000001</v>
      </c>
      <c r="K73">
        <v>4451</v>
      </c>
      <c r="L73">
        <v>181</v>
      </c>
      <c r="M73">
        <v>255</v>
      </c>
      <c r="BM73">
        <v>69</v>
      </c>
      <c r="BN73">
        <v>25.800999999999998</v>
      </c>
      <c r="BO73">
        <v>5244.7430000000004</v>
      </c>
      <c r="BP73">
        <v>16262</v>
      </c>
      <c r="BQ73">
        <v>181</v>
      </c>
      <c r="BR73">
        <v>255</v>
      </c>
    </row>
    <row r="74" spans="1:70">
      <c r="A74">
        <v>70</v>
      </c>
      <c r="B74">
        <v>19.350999999999999</v>
      </c>
      <c r="C74">
        <v>3960.165</v>
      </c>
      <c r="D74">
        <v>12279</v>
      </c>
      <c r="E74">
        <v>181</v>
      </c>
      <c r="F74">
        <v>255</v>
      </c>
      <c r="H74">
        <v>70</v>
      </c>
      <c r="I74">
        <v>1.613</v>
      </c>
      <c r="J74">
        <v>406.36900000000003</v>
      </c>
      <c r="K74">
        <v>1260</v>
      </c>
      <c r="L74">
        <v>181</v>
      </c>
      <c r="M74">
        <v>255</v>
      </c>
      <c r="BM74">
        <v>70</v>
      </c>
      <c r="BN74">
        <v>5.16</v>
      </c>
      <c r="BO74">
        <v>1117.193</v>
      </c>
      <c r="BP74">
        <v>3464</v>
      </c>
      <c r="BQ74">
        <v>181</v>
      </c>
      <c r="BR74">
        <v>255</v>
      </c>
    </row>
    <row r="75" spans="1:70">
      <c r="A75">
        <v>71</v>
      </c>
      <c r="B75">
        <v>19.995999999999999</v>
      </c>
      <c r="C75">
        <v>4169.8</v>
      </c>
      <c r="D75">
        <v>12929</v>
      </c>
      <c r="E75">
        <v>181</v>
      </c>
      <c r="F75">
        <v>255</v>
      </c>
      <c r="H75">
        <v>71</v>
      </c>
      <c r="I75">
        <v>38.057000000000002</v>
      </c>
      <c r="J75">
        <v>7955.8059999999996</v>
      </c>
      <c r="K75">
        <v>24668</v>
      </c>
      <c r="L75">
        <v>181</v>
      </c>
      <c r="M75">
        <v>255</v>
      </c>
      <c r="BM75">
        <v>71</v>
      </c>
      <c r="BN75">
        <v>0.32300000000000001</v>
      </c>
      <c r="BO75">
        <v>58.698</v>
      </c>
      <c r="BP75">
        <v>182</v>
      </c>
      <c r="BQ75">
        <v>181</v>
      </c>
      <c r="BR75">
        <v>255</v>
      </c>
    </row>
    <row r="76" spans="1:70">
      <c r="A76">
        <v>72</v>
      </c>
      <c r="B76">
        <v>1.613</v>
      </c>
      <c r="C76">
        <v>318</v>
      </c>
      <c r="D76">
        <v>986</v>
      </c>
      <c r="E76">
        <v>181</v>
      </c>
      <c r="F76">
        <v>255</v>
      </c>
      <c r="H76">
        <v>72</v>
      </c>
      <c r="I76">
        <v>10.643000000000001</v>
      </c>
      <c r="J76">
        <v>2144.404</v>
      </c>
      <c r="K76">
        <v>6649</v>
      </c>
      <c r="L76">
        <v>181</v>
      </c>
      <c r="M76">
        <v>255</v>
      </c>
      <c r="BM76">
        <v>72</v>
      </c>
      <c r="BN76">
        <v>61.923000000000002</v>
      </c>
      <c r="BO76">
        <v>13431.791999999999</v>
      </c>
      <c r="BP76">
        <v>41647</v>
      </c>
      <c r="BQ76">
        <v>181</v>
      </c>
      <c r="BR76">
        <v>255</v>
      </c>
    </row>
    <row r="77" spans="1:70">
      <c r="A77">
        <v>73</v>
      </c>
      <c r="B77">
        <v>28.381</v>
      </c>
      <c r="C77">
        <v>6157.7830000000004</v>
      </c>
      <c r="D77">
        <v>19093</v>
      </c>
      <c r="E77">
        <v>181</v>
      </c>
      <c r="F77">
        <v>255</v>
      </c>
      <c r="H77">
        <v>73</v>
      </c>
      <c r="I77">
        <v>63.857999999999997</v>
      </c>
      <c r="J77">
        <v>13908.791999999999</v>
      </c>
      <c r="K77">
        <v>43126</v>
      </c>
      <c r="L77">
        <v>181</v>
      </c>
      <c r="M77">
        <v>255</v>
      </c>
      <c r="BM77">
        <v>73</v>
      </c>
      <c r="BN77">
        <v>19.027999999999999</v>
      </c>
      <c r="BO77">
        <v>4157.2209999999995</v>
      </c>
      <c r="BP77">
        <v>12890</v>
      </c>
      <c r="BQ77">
        <v>181</v>
      </c>
      <c r="BR77">
        <v>255</v>
      </c>
    </row>
    <row r="78" spans="1:70">
      <c r="A78">
        <v>74</v>
      </c>
      <c r="B78">
        <v>10.32</v>
      </c>
      <c r="C78">
        <v>2241.8029999999999</v>
      </c>
      <c r="D78">
        <v>6951</v>
      </c>
      <c r="E78">
        <v>181</v>
      </c>
      <c r="F78">
        <v>255</v>
      </c>
      <c r="H78">
        <v>74</v>
      </c>
      <c r="I78">
        <v>3.87</v>
      </c>
      <c r="J78">
        <v>819.18899999999996</v>
      </c>
      <c r="K78">
        <v>2540</v>
      </c>
      <c r="L78">
        <v>181</v>
      </c>
      <c r="M78">
        <v>255</v>
      </c>
      <c r="BM78">
        <v>74</v>
      </c>
      <c r="BN78">
        <v>0.96799999999999997</v>
      </c>
      <c r="BO78">
        <v>182.54400000000001</v>
      </c>
      <c r="BP78">
        <v>566</v>
      </c>
      <c r="BQ78">
        <v>181</v>
      </c>
      <c r="BR78">
        <v>255</v>
      </c>
    </row>
    <row r="79" spans="1:70">
      <c r="A79">
        <v>75</v>
      </c>
      <c r="B79">
        <v>1.9350000000000001</v>
      </c>
      <c r="C79">
        <v>457.00400000000002</v>
      </c>
      <c r="D79">
        <v>1417</v>
      </c>
      <c r="E79">
        <v>181</v>
      </c>
      <c r="F79">
        <v>255</v>
      </c>
      <c r="H79">
        <v>75</v>
      </c>
      <c r="I79">
        <v>31.283999999999999</v>
      </c>
      <c r="J79">
        <v>6344.52</v>
      </c>
      <c r="K79">
        <v>19672</v>
      </c>
      <c r="L79">
        <v>181</v>
      </c>
      <c r="M79">
        <v>255</v>
      </c>
      <c r="BM79">
        <v>75</v>
      </c>
      <c r="BN79">
        <v>18.061</v>
      </c>
      <c r="BO79">
        <v>3573.1460000000002</v>
      </c>
      <c r="BP79">
        <v>11079</v>
      </c>
      <c r="BQ79">
        <v>181</v>
      </c>
      <c r="BR79">
        <v>255</v>
      </c>
    </row>
    <row r="80" spans="1:70">
      <c r="A80">
        <v>76</v>
      </c>
      <c r="B80">
        <v>1.613</v>
      </c>
      <c r="C80">
        <v>409.59399999999999</v>
      </c>
      <c r="D80">
        <v>1270</v>
      </c>
      <c r="E80">
        <v>181</v>
      </c>
      <c r="F80">
        <v>255</v>
      </c>
      <c r="H80">
        <v>76</v>
      </c>
      <c r="I80">
        <v>28.059000000000001</v>
      </c>
      <c r="J80">
        <v>5781.7309999999998</v>
      </c>
      <c r="K80">
        <v>17927</v>
      </c>
      <c r="L80">
        <v>181</v>
      </c>
      <c r="M80">
        <v>255</v>
      </c>
      <c r="BM80">
        <v>76</v>
      </c>
      <c r="BN80">
        <v>7.0949999999999998</v>
      </c>
      <c r="BO80">
        <v>1534.2049999999999</v>
      </c>
      <c r="BP80">
        <v>4757</v>
      </c>
      <c r="BQ80">
        <v>181</v>
      </c>
      <c r="BR80">
        <v>255</v>
      </c>
    </row>
    <row r="81" spans="1:70">
      <c r="A81">
        <v>77</v>
      </c>
      <c r="B81">
        <v>0.96799999999999997</v>
      </c>
      <c r="C81">
        <v>226.72800000000001</v>
      </c>
      <c r="D81">
        <v>703</v>
      </c>
      <c r="E81">
        <v>181</v>
      </c>
      <c r="F81">
        <v>255</v>
      </c>
      <c r="H81">
        <v>77</v>
      </c>
      <c r="I81">
        <v>17.416</v>
      </c>
      <c r="J81">
        <v>3979.1930000000002</v>
      </c>
      <c r="K81">
        <v>12338</v>
      </c>
      <c r="L81">
        <v>181</v>
      </c>
      <c r="M81">
        <v>255</v>
      </c>
      <c r="BM81">
        <v>77</v>
      </c>
      <c r="BN81">
        <v>24.510999999999999</v>
      </c>
      <c r="BO81">
        <v>5289.25</v>
      </c>
      <c r="BP81">
        <v>16400</v>
      </c>
      <c r="BQ81">
        <v>181</v>
      </c>
      <c r="BR81">
        <v>255</v>
      </c>
    </row>
    <row r="82" spans="1:70">
      <c r="A82">
        <v>78</v>
      </c>
      <c r="B82">
        <v>10.32</v>
      </c>
      <c r="C82">
        <v>2260.509</v>
      </c>
      <c r="D82">
        <v>7009</v>
      </c>
      <c r="E82">
        <v>181</v>
      </c>
      <c r="F82">
        <v>255</v>
      </c>
      <c r="H82">
        <v>78</v>
      </c>
      <c r="I82">
        <v>10.643000000000001</v>
      </c>
      <c r="J82">
        <v>2323.7220000000002</v>
      </c>
      <c r="K82">
        <v>7205</v>
      </c>
      <c r="L82">
        <v>181</v>
      </c>
      <c r="M82">
        <v>255</v>
      </c>
      <c r="BM82">
        <v>78</v>
      </c>
      <c r="BN82">
        <v>6.7729999999999997</v>
      </c>
      <c r="BO82">
        <v>1408.424</v>
      </c>
      <c r="BP82">
        <v>4367</v>
      </c>
      <c r="BQ82">
        <v>181</v>
      </c>
      <c r="BR82">
        <v>255</v>
      </c>
    </row>
    <row r="83" spans="1:70">
      <c r="A83">
        <v>79</v>
      </c>
      <c r="B83">
        <v>21.609000000000002</v>
      </c>
      <c r="C83">
        <v>4483.2839999999997</v>
      </c>
      <c r="D83">
        <v>13901</v>
      </c>
      <c r="E83">
        <v>181</v>
      </c>
      <c r="F83">
        <v>255</v>
      </c>
      <c r="H83">
        <v>79</v>
      </c>
      <c r="I83">
        <v>3.2250000000000001</v>
      </c>
      <c r="J83">
        <v>730.17399999999998</v>
      </c>
      <c r="K83">
        <v>2264</v>
      </c>
      <c r="L83">
        <v>181</v>
      </c>
      <c r="M83">
        <v>255</v>
      </c>
      <c r="BM83">
        <v>79</v>
      </c>
      <c r="BN83">
        <v>6.7729999999999997</v>
      </c>
      <c r="BO83">
        <v>1482.28</v>
      </c>
      <c r="BP83">
        <v>4596</v>
      </c>
      <c r="BQ83">
        <v>181</v>
      </c>
      <c r="BR83">
        <v>255</v>
      </c>
    </row>
    <row r="84" spans="1:70">
      <c r="A84">
        <v>80</v>
      </c>
      <c r="B84">
        <v>3.87</v>
      </c>
      <c r="C84">
        <v>735.65700000000004</v>
      </c>
      <c r="D84">
        <v>2281</v>
      </c>
      <c r="E84">
        <v>181</v>
      </c>
      <c r="F84">
        <v>255</v>
      </c>
      <c r="H84">
        <v>80</v>
      </c>
      <c r="I84">
        <v>0</v>
      </c>
      <c r="J84" t="s">
        <v>7</v>
      </c>
      <c r="K84" t="s">
        <v>7</v>
      </c>
      <c r="L84">
        <v>181</v>
      </c>
      <c r="M84">
        <v>255</v>
      </c>
      <c r="BM84">
        <v>80</v>
      </c>
      <c r="BN84">
        <v>20.318000000000001</v>
      </c>
      <c r="BO84">
        <v>4102.3940000000002</v>
      </c>
      <c r="BP84">
        <v>12720</v>
      </c>
      <c r="BQ84">
        <v>181</v>
      </c>
      <c r="BR84">
        <v>255</v>
      </c>
    </row>
    <row r="85" spans="1:70">
      <c r="A85">
        <v>81</v>
      </c>
      <c r="B85">
        <v>18.382999999999999</v>
      </c>
      <c r="C85">
        <v>3960.4870000000001</v>
      </c>
      <c r="D85">
        <v>12280</v>
      </c>
      <c r="E85">
        <v>181</v>
      </c>
      <c r="F85">
        <v>255</v>
      </c>
      <c r="H85">
        <v>81</v>
      </c>
      <c r="I85">
        <v>17.738</v>
      </c>
      <c r="J85">
        <v>3774.0729999999999</v>
      </c>
      <c r="K85">
        <v>11702</v>
      </c>
      <c r="L85">
        <v>181</v>
      </c>
      <c r="M85">
        <v>255</v>
      </c>
      <c r="BM85">
        <v>81</v>
      </c>
      <c r="BN85">
        <v>4.8380000000000001</v>
      </c>
      <c r="BO85">
        <v>975.93100000000004</v>
      </c>
      <c r="BP85">
        <v>3026</v>
      </c>
      <c r="BQ85">
        <v>181</v>
      </c>
      <c r="BR85">
        <v>255</v>
      </c>
    </row>
    <row r="86" spans="1:70">
      <c r="A86">
        <v>82</v>
      </c>
      <c r="B86">
        <v>18.382999999999999</v>
      </c>
      <c r="C86">
        <v>3890.5010000000002</v>
      </c>
      <c r="D86">
        <v>12063</v>
      </c>
      <c r="E86">
        <v>181</v>
      </c>
      <c r="F86">
        <v>255</v>
      </c>
      <c r="BM86">
        <v>82</v>
      </c>
      <c r="BN86">
        <v>7.4180000000000001</v>
      </c>
      <c r="BO86">
        <v>1719.0060000000001</v>
      </c>
      <c r="BP86">
        <v>5330</v>
      </c>
      <c r="BQ86">
        <v>181</v>
      </c>
      <c r="BR86">
        <v>255</v>
      </c>
    </row>
    <row r="87" spans="1:70">
      <c r="A87">
        <v>83</v>
      </c>
      <c r="B87">
        <v>0.32300000000000001</v>
      </c>
      <c r="C87">
        <v>82.241</v>
      </c>
      <c r="D87">
        <v>255</v>
      </c>
      <c r="E87">
        <v>181</v>
      </c>
      <c r="F87">
        <v>255</v>
      </c>
      <c r="BM87">
        <v>83</v>
      </c>
      <c r="BN87">
        <v>3.87</v>
      </c>
      <c r="BO87">
        <v>888.529</v>
      </c>
      <c r="BP87">
        <v>2755</v>
      </c>
      <c r="BQ87">
        <v>181</v>
      </c>
      <c r="BR87">
        <v>255</v>
      </c>
    </row>
    <row r="88" spans="1:70">
      <c r="A88">
        <v>84</v>
      </c>
      <c r="B88">
        <v>0</v>
      </c>
      <c r="C88" t="s">
        <v>7</v>
      </c>
      <c r="D88" t="s">
        <v>7</v>
      </c>
      <c r="E88">
        <v>181</v>
      </c>
      <c r="F88">
        <v>255</v>
      </c>
      <c r="BM88">
        <v>84</v>
      </c>
      <c r="BN88">
        <v>4.5149999999999997</v>
      </c>
      <c r="BO88">
        <v>936.58399999999995</v>
      </c>
      <c r="BP88">
        <v>2904</v>
      </c>
      <c r="BQ88">
        <v>181</v>
      </c>
      <c r="BR88">
        <v>255</v>
      </c>
    </row>
    <row r="89" spans="1:70">
      <c r="A89">
        <v>85</v>
      </c>
      <c r="B89">
        <v>5.16</v>
      </c>
      <c r="C89">
        <v>1106.2270000000001</v>
      </c>
      <c r="D89">
        <v>3430</v>
      </c>
      <c r="E89">
        <v>181</v>
      </c>
      <c r="F89">
        <v>255</v>
      </c>
      <c r="BM89">
        <v>85</v>
      </c>
      <c r="BN89">
        <v>4.5149999999999997</v>
      </c>
      <c r="BO89">
        <v>888.529</v>
      </c>
      <c r="BP89">
        <v>2755</v>
      </c>
      <c r="BQ89">
        <v>181</v>
      </c>
      <c r="BR89">
        <v>255</v>
      </c>
    </row>
    <row r="90" spans="1:70">
      <c r="A90">
        <v>86</v>
      </c>
      <c r="B90">
        <v>5.4829999999999997</v>
      </c>
      <c r="C90">
        <v>1083.0060000000001</v>
      </c>
      <c r="D90">
        <v>3358</v>
      </c>
      <c r="E90">
        <v>181</v>
      </c>
      <c r="F90">
        <v>255</v>
      </c>
      <c r="BM90">
        <v>86</v>
      </c>
      <c r="BN90">
        <v>9.0299999999999994</v>
      </c>
      <c r="BO90">
        <v>1904.13</v>
      </c>
      <c r="BP90">
        <v>5904</v>
      </c>
      <c r="BQ90">
        <v>181</v>
      </c>
      <c r="BR90">
        <v>255</v>
      </c>
    </row>
    <row r="91" spans="1:70">
      <c r="A91">
        <v>87</v>
      </c>
      <c r="B91">
        <v>9.0299999999999994</v>
      </c>
      <c r="C91">
        <v>1906.71</v>
      </c>
      <c r="D91">
        <v>5912</v>
      </c>
      <c r="E91">
        <v>181</v>
      </c>
      <c r="F91">
        <v>255</v>
      </c>
      <c r="BM91">
        <v>87</v>
      </c>
      <c r="BN91">
        <v>21.286000000000001</v>
      </c>
      <c r="BO91">
        <v>4574.5559999999996</v>
      </c>
      <c r="BP91">
        <v>14184</v>
      </c>
      <c r="BQ91">
        <v>181</v>
      </c>
      <c r="BR91">
        <v>255</v>
      </c>
    </row>
    <row r="92" spans="1:70">
      <c r="A92">
        <v>88</v>
      </c>
      <c r="B92">
        <v>1.9350000000000001</v>
      </c>
      <c r="C92">
        <v>458.29399999999998</v>
      </c>
      <c r="D92">
        <v>1421</v>
      </c>
      <c r="E92">
        <v>181</v>
      </c>
      <c r="F92">
        <v>255</v>
      </c>
      <c r="BM92">
        <v>88</v>
      </c>
      <c r="BN92">
        <v>2.58</v>
      </c>
      <c r="BO92">
        <v>584.39800000000002</v>
      </c>
      <c r="BP92">
        <v>1812</v>
      </c>
      <c r="BQ92">
        <v>181</v>
      </c>
      <c r="BR92">
        <v>255</v>
      </c>
    </row>
    <row r="93" spans="1:70">
      <c r="A93">
        <v>89</v>
      </c>
      <c r="B93">
        <v>4.1929999999999996</v>
      </c>
      <c r="C93">
        <v>889.49699999999996</v>
      </c>
      <c r="D93">
        <v>2758</v>
      </c>
      <c r="E93">
        <v>181</v>
      </c>
      <c r="F93">
        <v>255</v>
      </c>
      <c r="BM93">
        <v>89</v>
      </c>
      <c r="BN93">
        <v>4.5149999999999997</v>
      </c>
      <c r="BO93">
        <v>981.73599999999999</v>
      </c>
      <c r="BP93">
        <v>3044</v>
      </c>
      <c r="BQ93">
        <v>181</v>
      </c>
      <c r="BR93">
        <v>255</v>
      </c>
    </row>
    <row r="94" spans="1:70">
      <c r="A94">
        <v>90</v>
      </c>
      <c r="B94">
        <v>8.3849999999999998</v>
      </c>
      <c r="C94">
        <v>1847.367</v>
      </c>
      <c r="D94">
        <v>5728</v>
      </c>
      <c r="E94">
        <v>181</v>
      </c>
      <c r="F94">
        <v>255</v>
      </c>
      <c r="BM94">
        <v>90</v>
      </c>
      <c r="BN94">
        <v>3.2250000000000001</v>
      </c>
      <c r="BO94">
        <v>659.221</v>
      </c>
      <c r="BP94">
        <v>2044</v>
      </c>
      <c r="BQ94">
        <v>181</v>
      </c>
      <c r="BR94">
        <v>255</v>
      </c>
    </row>
    <row r="95" spans="1:70">
      <c r="A95">
        <v>91</v>
      </c>
      <c r="B95">
        <v>1.9350000000000001</v>
      </c>
      <c r="C95">
        <v>369.60199999999998</v>
      </c>
      <c r="D95">
        <v>1146</v>
      </c>
      <c r="E95">
        <v>181</v>
      </c>
      <c r="F95">
        <v>255</v>
      </c>
      <c r="BM95">
        <v>91</v>
      </c>
      <c r="BN95">
        <v>21.286000000000001</v>
      </c>
      <c r="BO95">
        <v>4511.9880000000003</v>
      </c>
      <c r="BP95">
        <v>13990</v>
      </c>
      <c r="BQ95">
        <v>181</v>
      </c>
      <c r="BR95">
        <v>255</v>
      </c>
    </row>
    <row r="96" spans="1:70">
      <c r="A96">
        <v>92</v>
      </c>
      <c r="B96">
        <v>10.32</v>
      </c>
      <c r="C96">
        <v>2429.5070000000001</v>
      </c>
      <c r="D96">
        <v>7533</v>
      </c>
      <c r="E96">
        <v>181</v>
      </c>
      <c r="F96">
        <v>255</v>
      </c>
      <c r="BM96">
        <v>92</v>
      </c>
      <c r="BN96">
        <v>15.481</v>
      </c>
      <c r="BO96">
        <v>3168.067</v>
      </c>
      <c r="BP96">
        <v>9823</v>
      </c>
      <c r="BQ96">
        <v>181</v>
      </c>
      <c r="BR96">
        <v>255</v>
      </c>
    </row>
    <row r="97" spans="1:70">
      <c r="A97">
        <v>93</v>
      </c>
      <c r="B97">
        <v>2.903</v>
      </c>
      <c r="C97">
        <v>578.27</v>
      </c>
      <c r="D97">
        <v>1793</v>
      </c>
      <c r="E97">
        <v>181</v>
      </c>
      <c r="F97">
        <v>255</v>
      </c>
      <c r="BM97">
        <v>93</v>
      </c>
      <c r="BN97">
        <v>9.6750000000000007</v>
      </c>
      <c r="BO97">
        <v>2013.7850000000001</v>
      </c>
      <c r="BP97">
        <v>6244</v>
      </c>
      <c r="BQ97">
        <v>181</v>
      </c>
      <c r="BR97">
        <v>255</v>
      </c>
    </row>
    <row r="98" spans="1:70">
      <c r="A98">
        <v>94</v>
      </c>
      <c r="B98">
        <v>4.1929999999999996</v>
      </c>
      <c r="C98">
        <v>973.99599999999998</v>
      </c>
      <c r="D98">
        <v>3020</v>
      </c>
      <c r="E98">
        <v>181</v>
      </c>
      <c r="F98">
        <v>255</v>
      </c>
      <c r="BM98">
        <v>94</v>
      </c>
      <c r="BN98">
        <v>9.0299999999999994</v>
      </c>
      <c r="BO98">
        <v>1898.6469999999999</v>
      </c>
      <c r="BP98">
        <v>5887</v>
      </c>
      <c r="BQ98">
        <v>181</v>
      </c>
      <c r="BR98">
        <v>255</v>
      </c>
    </row>
    <row r="99" spans="1:70">
      <c r="A99">
        <v>95</v>
      </c>
      <c r="B99">
        <v>8.7080000000000002</v>
      </c>
      <c r="C99">
        <v>1931.866</v>
      </c>
      <c r="D99">
        <v>5990</v>
      </c>
      <c r="E99">
        <v>181</v>
      </c>
      <c r="F99">
        <v>255</v>
      </c>
      <c r="BM99">
        <v>95</v>
      </c>
      <c r="BN99">
        <v>6.45</v>
      </c>
      <c r="BO99">
        <v>1366.175</v>
      </c>
      <c r="BP99">
        <v>4236</v>
      </c>
      <c r="BQ99">
        <v>181</v>
      </c>
      <c r="BR99">
        <v>255</v>
      </c>
    </row>
    <row r="100" spans="1:70">
      <c r="A100">
        <v>96</v>
      </c>
      <c r="B100">
        <v>8.0630000000000006</v>
      </c>
      <c r="C100">
        <v>1855.43</v>
      </c>
      <c r="D100">
        <v>5753</v>
      </c>
      <c r="E100">
        <v>181</v>
      </c>
      <c r="F100">
        <v>255</v>
      </c>
      <c r="BM100">
        <v>96</v>
      </c>
      <c r="BN100">
        <v>4.8380000000000001</v>
      </c>
      <c r="BO100">
        <v>1174.278</v>
      </c>
      <c r="BP100">
        <v>3641</v>
      </c>
      <c r="BQ100">
        <v>181</v>
      </c>
      <c r="BR100">
        <v>255</v>
      </c>
    </row>
    <row r="101" spans="1:70">
      <c r="A101">
        <v>97</v>
      </c>
      <c r="B101">
        <v>4.8380000000000001</v>
      </c>
      <c r="C101">
        <v>1028.1790000000001</v>
      </c>
      <c r="D101">
        <v>3188</v>
      </c>
      <c r="E101">
        <v>181</v>
      </c>
      <c r="F101">
        <v>255</v>
      </c>
      <c r="BM101">
        <v>97</v>
      </c>
      <c r="BN101">
        <v>9.3529999999999998</v>
      </c>
      <c r="BO101">
        <v>1946.3789999999999</v>
      </c>
      <c r="BP101">
        <v>6035</v>
      </c>
      <c r="BQ101">
        <v>181</v>
      </c>
      <c r="BR101">
        <v>255</v>
      </c>
    </row>
    <row r="102" spans="1:70">
      <c r="A102">
        <v>98</v>
      </c>
      <c r="B102">
        <v>32.896999999999998</v>
      </c>
      <c r="C102">
        <v>6379.674</v>
      </c>
      <c r="D102">
        <v>19781</v>
      </c>
      <c r="E102">
        <v>181</v>
      </c>
      <c r="F102">
        <v>255</v>
      </c>
      <c r="BM102">
        <v>98</v>
      </c>
      <c r="BN102">
        <v>4.5149999999999997</v>
      </c>
      <c r="BO102">
        <v>931.101</v>
      </c>
      <c r="BP102">
        <v>2887</v>
      </c>
      <c r="BQ102">
        <v>181</v>
      </c>
      <c r="BR102">
        <v>255</v>
      </c>
    </row>
    <row r="103" spans="1:70">
      <c r="A103" t="s">
        <v>30</v>
      </c>
      <c r="B103">
        <f>AVERAGE(B5:B102)</f>
        <v>12.508989795918366</v>
      </c>
      <c r="C103">
        <f t="shared" ref="C103:BL103" si="0">AVERAGE(C5:C102)</f>
        <v>2740.0759687500008</v>
      </c>
      <c r="D103">
        <f t="shared" si="0"/>
        <v>8495.9583333333339</v>
      </c>
      <c r="E103">
        <f t="shared" si="0"/>
        <v>181</v>
      </c>
      <c r="F103">
        <f t="shared" si="0"/>
        <v>255</v>
      </c>
      <c r="G103" t="e">
        <f t="shared" si="0"/>
        <v>#DIV/0!</v>
      </c>
      <c r="H103">
        <f t="shared" si="0"/>
        <v>41</v>
      </c>
      <c r="I103">
        <f t="shared" si="0"/>
        <v>16.902172839506171</v>
      </c>
      <c r="J103">
        <f t="shared" si="0"/>
        <v>3747.1639487179496</v>
      </c>
      <c r="K103">
        <f t="shared" si="0"/>
        <v>11618.564102564103</v>
      </c>
      <c r="L103">
        <f t="shared" si="0"/>
        <v>181</v>
      </c>
      <c r="M103">
        <f t="shared" si="0"/>
        <v>255</v>
      </c>
      <c r="N103" t="e">
        <f t="shared" si="0"/>
        <v>#DIV/0!</v>
      </c>
      <c r="O103">
        <f t="shared" si="0"/>
        <v>23.5</v>
      </c>
      <c r="P103">
        <f t="shared" si="0"/>
        <v>12.171434782608696</v>
      </c>
      <c r="Q103">
        <f t="shared" si="0"/>
        <v>2618.1715111111112</v>
      </c>
      <c r="R103">
        <f t="shared" si="0"/>
        <v>8117.9777777777781</v>
      </c>
      <c r="S103">
        <f t="shared" si="0"/>
        <v>181</v>
      </c>
      <c r="T103">
        <f t="shared" si="0"/>
        <v>255</v>
      </c>
      <c r="U103" t="e">
        <f t="shared" si="0"/>
        <v>#DIV/0!</v>
      </c>
      <c r="V103">
        <f t="shared" si="0"/>
        <v>23.5</v>
      </c>
      <c r="W103">
        <f t="shared" si="0"/>
        <v>8.4695217391304354</v>
      </c>
      <c r="X103">
        <f t="shared" si="0"/>
        <v>1934.5738837209306</v>
      </c>
      <c r="Y103">
        <f t="shared" si="0"/>
        <v>5998.395348837209</v>
      </c>
      <c r="Z103">
        <f t="shared" si="0"/>
        <v>181</v>
      </c>
      <c r="AA103">
        <f t="shared" si="0"/>
        <v>255</v>
      </c>
      <c r="AB103" t="e">
        <f t="shared" si="0"/>
        <v>#DIV/0!</v>
      </c>
      <c r="AC103">
        <f t="shared" si="0"/>
        <v>21.5</v>
      </c>
      <c r="AD103">
        <f t="shared" si="0"/>
        <v>17.830547619047618</v>
      </c>
      <c r="AE103">
        <f t="shared" si="0"/>
        <v>3945.2240499999994</v>
      </c>
      <c r="AF103">
        <f t="shared" si="0"/>
        <v>12232.674999999999</v>
      </c>
      <c r="AG103">
        <f t="shared" si="0"/>
        <v>181</v>
      </c>
      <c r="AH103">
        <f t="shared" si="0"/>
        <v>255</v>
      </c>
      <c r="AI103" t="e">
        <f t="shared" si="0"/>
        <v>#DIV/0!</v>
      </c>
      <c r="AJ103" t="e">
        <f t="shared" si="0"/>
        <v>#DIV/0!</v>
      </c>
      <c r="AK103" t="e">
        <f t="shared" si="0"/>
        <v>#DIV/0!</v>
      </c>
      <c r="AL103" t="e">
        <f t="shared" si="0"/>
        <v>#DIV/0!</v>
      </c>
      <c r="AM103" t="e">
        <f t="shared" si="0"/>
        <v>#DIV/0!</v>
      </c>
      <c r="AN103" t="e">
        <f t="shared" si="0"/>
        <v>#DIV/0!</v>
      </c>
      <c r="AO103" t="e">
        <f t="shared" si="0"/>
        <v>#DIV/0!</v>
      </c>
      <c r="AP103" t="e">
        <f t="shared" si="0"/>
        <v>#DIV/0!</v>
      </c>
      <c r="AQ103">
        <f t="shared" si="0"/>
        <v>27.5</v>
      </c>
      <c r="AR103">
        <f t="shared" si="0"/>
        <v>10.660944444444445</v>
      </c>
      <c r="AS103">
        <f t="shared" si="0"/>
        <v>2410.5232549019606</v>
      </c>
      <c r="AT103">
        <f t="shared" si="0"/>
        <v>7474.1372549019607</v>
      </c>
      <c r="AU103">
        <f t="shared" si="0"/>
        <v>181</v>
      </c>
      <c r="AV103">
        <f t="shared" si="0"/>
        <v>255</v>
      </c>
      <c r="AW103" t="e">
        <f t="shared" si="0"/>
        <v>#DIV/0!</v>
      </c>
      <c r="AX103" t="e">
        <f t="shared" si="0"/>
        <v>#DIV/0!</v>
      </c>
      <c r="AY103">
        <f t="shared" si="0"/>
        <v>27</v>
      </c>
      <c r="AZ103">
        <f t="shared" si="0"/>
        <v>13.612566037735848</v>
      </c>
      <c r="BA103">
        <f t="shared" si="0"/>
        <v>2953.6504230769228</v>
      </c>
      <c r="BB103">
        <f t="shared" si="0"/>
        <v>9158.1730769230762</v>
      </c>
      <c r="BC103">
        <f t="shared" si="0"/>
        <v>181</v>
      </c>
      <c r="BD103">
        <f t="shared" si="0"/>
        <v>255</v>
      </c>
      <c r="BE103" t="e">
        <f t="shared" si="0"/>
        <v>#DIV/0!</v>
      </c>
      <c r="BF103">
        <f t="shared" si="0"/>
        <v>30</v>
      </c>
      <c r="BG103">
        <f t="shared" si="0"/>
        <v>12.785830508474579</v>
      </c>
      <c r="BH103">
        <f t="shared" si="0"/>
        <v>2783.2955593220331</v>
      </c>
      <c r="BI103">
        <f t="shared" si="0"/>
        <v>8629.9661016949158</v>
      </c>
      <c r="BJ103">
        <f t="shared" si="0"/>
        <v>181</v>
      </c>
      <c r="BK103">
        <f t="shared" si="0"/>
        <v>255</v>
      </c>
      <c r="BL103" t="e">
        <f t="shared" si="0"/>
        <v>#DIV/0!</v>
      </c>
      <c r="BM103">
        <v>99</v>
      </c>
      <c r="BN103">
        <v>9.0299999999999994</v>
      </c>
      <c r="BO103">
        <v>1957.99</v>
      </c>
      <c r="BP103">
        <v>6071</v>
      </c>
      <c r="BQ103">
        <v>181</v>
      </c>
      <c r="BR103">
        <v>255</v>
      </c>
    </row>
    <row r="104" spans="1:70">
      <c r="BM104">
        <v>100</v>
      </c>
      <c r="BN104">
        <v>28.704000000000001</v>
      </c>
      <c r="BO104">
        <v>5945.8909999999996</v>
      </c>
      <c r="BP104">
        <v>18436</v>
      </c>
      <c r="BQ104">
        <v>181</v>
      </c>
      <c r="BR104">
        <v>255</v>
      </c>
    </row>
    <row r="105" spans="1:70">
      <c r="AD105" s="4">
        <f>AVERAGE(AD103,AR103)</f>
        <v>14.24574603174603</v>
      </c>
      <c r="BM105">
        <v>101</v>
      </c>
      <c r="BN105">
        <v>13.545999999999999</v>
      </c>
      <c r="BO105">
        <v>2792.982</v>
      </c>
      <c r="BP105">
        <v>8660</v>
      </c>
      <c r="BQ105">
        <v>181</v>
      </c>
      <c r="BR105">
        <v>255</v>
      </c>
    </row>
    <row r="106" spans="1:70">
      <c r="B106" s="4">
        <f>AVERAGE(B103,I103,P103,W103)</f>
        <v>12.513029789290917</v>
      </c>
      <c r="AD106" s="4">
        <f>AVERAGE(AE103,AS103)</f>
        <v>3177.87365245098</v>
      </c>
      <c r="BM106">
        <v>102</v>
      </c>
      <c r="BN106">
        <v>1.9350000000000001</v>
      </c>
      <c r="BO106">
        <v>381.536</v>
      </c>
      <c r="BP106">
        <v>1183</v>
      </c>
      <c r="BQ106">
        <v>181</v>
      </c>
      <c r="BR106">
        <v>255</v>
      </c>
    </row>
    <row r="107" spans="1:70">
      <c r="B107" s="4">
        <f>AVERAGE(C103,J103,Q103,X103)</f>
        <v>2759.996328074998</v>
      </c>
      <c r="BM107">
        <v>103</v>
      </c>
      <c r="BN107">
        <v>1.613</v>
      </c>
      <c r="BO107">
        <v>406.04700000000003</v>
      </c>
      <c r="BP107">
        <v>1259</v>
      </c>
      <c r="BQ107">
        <v>181</v>
      </c>
      <c r="BR107">
        <v>255</v>
      </c>
    </row>
    <row r="108" spans="1:70">
      <c r="BM108">
        <v>104</v>
      </c>
      <c r="BN108">
        <v>6.7729999999999997</v>
      </c>
      <c r="BO108">
        <v>1542.913</v>
      </c>
      <c r="BP108">
        <v>4784</v>
      </c>
      <c r="BQ108">
        <v>181</v>
      </c>
      <c r="BR108">
        <v>255</v>
      </c>
    </row>
    <row r="109" spans="1:70">
      <c r="BM109">
        <v>105</v>
      </c>
      <c r="BN109">
        <v>9.3529999999999998</v>
      </c>
      <c r="BO109">
        <v>2019.59</v>
      </c>
      <c r="BP109">
        <v>6262</v>
      </c>
      <c r="BQ109">
        <v>181</v>
      </c>
      <c r="BR109">
        <v>255</v>
      </c>
    </row>
    <row r="110" spans="1:70">
      <c r="BM110">
        <v>106</v>
      </c>
      <c r="BN110">
        <v>1.9350000000000001</v>
      </c>
      <c r="BO110">
        <v>418.30200000000002</v>
      </c>
      <c r="BP110">
        <v>1297</v>
      </c>
      <c r="BQ110">
        <v>181</v>
      </c>
      <c r="BR110">
        <v>255</v>
      </c>
    </row>
    <row r="111" spans="1:70">
      <c r="BM111">
        <v>107</v>
      </c>
      <c r="BN111">
        <v>19.027999999999999</v>
      </c>
      <c r="BO111">
        <v>4202.6959999999999</v>
      </c>
      <c r="BP111">
        <v>13031</v>
      </c>
      <c r="BQ111">
        <v>181</v>
      </c>
      <c r="BR111">
        <v>255</v>
      </c>
    </row>
    <row r="112" spans="1:70">
      <c r="AY112" s="4">
        <f>AVERAGE(AZ103,BG103,BN116)</f>
        <v>12.781994043932004</v>
      </c>
      <c r="BM112">
        <v>108</v>
      </c>
      <c r="BN112">
        <v>2.58</v>
      </c>
      <c r="BO112">
        <v>516.34699999999998</v>
      </c>
      <c r="BP112">
        <v>1601</v>
      </c>
      <c r="BQ112">
        <v>181</v>
      </c>
      <c r="BR112">
        <v>255</v>
      </c>
    </row>
    <row r="113" spans="51:70">
      <c r="AY113" s="4">
        <f>AVERAGE(BA103,BH103,BO116)</f>
        <v>2784.9350496885413</v>
      </c>
      <c r="BM113">
        <v>109</v>
      </c>
      <c r="BN113">
        <v>8.7080000000000002</v>
      </c>
      <c r="BO113">
        <v>1975.4059999999999</v>
      </c>
      <c r="BP113">
        <v>6125</v>
      </c>
      <c r="BQ113">
        <v>181</v>
      </c>
      <c r="BR113">
        <v>255</v>
      </c>
    </row>
    <row r="114" spans="51:70">
      <c r="BM114">
        <v>110</v>
      </c>
      <c r="BN114">
        <v>8.3849999999999998</v>
      </c>
      <c r="BO114">
        <v>1867.6859999999999</v>
      </c>
      <c r="BP114">
        <v>5791</v>
      </c>
      <c r="BQ114">
        <v>181</v>
      </c>
      <c r="BR114">
        <v>255</v>
      </c>
    </row>
    <row r="115" spans="51:70">
      <c r="BM115">
        <v>111</v>
      </c>
      <c r="BN115">
        <v>13.545999999999999</v>
      </c>
      <c r="BO115">
        <v>2953.2719999999999</v>
      </c>
      <c r="BP115">
        <v>9157</v>
      </c>
      <c r="BQ115">
        <v>181</v>
      </c>
      <c r="BR115">
        <v>255</v>
      </c>
    </row>
    <row r="116" spans="51:70">
      <c r="BN116">
        <f>AVERAGE(BN5:BN115)</f>
        <v>11.947585585585584</v>
      </c>
      <c r="BO116">
        <f>AVERAGE(BO5:BO115)</f>
        <v>2617.8591666666671</v>
      </c>
    </row>
  </sheetData>
  <mergeCells count="21">
    <mergeCell ref="V4:AA4"/>
    <mergeCell ref="V3:AA3"/>
    <mergeCell ref="A3:F3"/>
    <mergeCell ref="A4:F4"/>
    <mergeCell ref="A1:F1"/>
    <mergeCell ref="H3:M3"/>
    <mergeCell ref="H4:M4"/>
    <mergeCell ref="O4:T4"/>
    <mergeCell ref="O3:T3"/>
    <mergeCell ref="AC4:AH4"/>
    <mergeCell ref="AC3:AH3"/>
    <mergeCell ref="AJ3:AO3"/>
    <mergeCell ref="AJ4:AO4"/>
    <mergeCell ref="AQ3:AV3"/>
    <mergeCell ref="AQ4:AV4"/>
    <mergeCell ref="AY3:BD3"/>
    <mergeCell ref="AY4:BD4"/>
    <mergeCell ref="BF3:BK3"/>
    <mergeCell ref="BF4:BK4"/>
    <mergeCell ref="BM3:BR3"/>
    <mergeCell ref="BM4:BR4"/>
  </mergeCells>
  <phoneticPr fontId="2" type="noConversion"/>
  <pageMargins left="0.7" right="0.7" top="0.75" bottom="0.75" header="0.3" footer="0.3"/>
  <pageSetup paperSize="9" orientation="portrait" horizontalDpi="4294967295" verticalDpi="4294967295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8A35C-C881-44A5-AD47-7683944C713F}">
  <dimension ref="A1:BL114"/>
  <sheetViews>
    <sheetView topLeftCell="AS1" zoomScale="178" zoomScaleNormal="80" workbookViewId="0">
      <selection activeCell="AS3" sqref="AS3:AX3"/>
    </sheetView>
  </sheetViews>
  <sheetFormatPr baseColWidth="10" defaultColWidth="8.83203125" defaultRowHeight="15"/>
  <cols>
    <col min="2" max="2" width="9.33203125" bestFit="1" customWidth="1"/>
    <col min="22" max="22" width="2.33203125" style="4" customWidth="1"/>
    <col min="44" max="44" width="2.33203125" style="4" customWidth="1"/>
  </cols>
  <sheetData>
    <row r="1" spans="1:64">
      <c r="A1" s="11" t="s">
        <v>6</v>
      </c>
      <c r="B1" s="11"/>
      <c r="C1" s="11"/>
      <c r="D1" s="11"/>
      <c r="E1" s="11"/>
      <c r="F1" s="11"/>
      <c r="AK1" s="5"/>
      <c r="AL1" s="5"/>
      <c r="AM1" s="5"/>
      <c r="AN1" s="5"/>
      <c r="AO1" s="5"/>
      <c r="AP1" s="5"/>
    </row>
    <row r="2" spans="1:64" ht="17">
      <c r="A2" s="1"/>
      <c r="B2" s="1" t="s">
        <v>0</v>
      </c>
      <c r="C2" s="1" t="s">
        <v>1</v>
      </c>
      <c r="D2" s="1" t="s">
        <v>2</v>
      </c>
      <c r="E2" s="1" t="s">
        <v>3</v>
      </c>
      <c r="F2" s="1" t="s">
        <v>4</v>
      </c>
      <c r="H2" s="1"/>
      <c r="I2" s="1" t="s">
        <v>0</v>
      </c>
      <c r="J2" s="1" t="s">
        <v>1</v>
      </c>
      <c r="K2" s="1" t="s">
        <v>2</v>
      </c>
      <c r="L2" s="1" t="s">
        <v>3</v>
      </c>
      <c r="M2" s="1" t="s">
        <v>4</v>
      </c>
      <c r="O2" s="1"/>
      <c r="P2" s="1" t="s">
        <v>0</v>
      </c>
      <c r="Q2" s="1" t="s">
        <v>1</v>
      </c>
      <c r="R2" s="1" t="s">
        <v>2</v>
      </c>
      <c r="S2" s="1" t="s">
        <v>3</v>
      </c>
      <c r="T2" s="1" t="s">
        <v>4</v>
      </c>
      <c r="U2" s="1"/>
      <c r="W2" s="1"/>
      <c r="X2" s="1" t="s">
        <v>0</v>
      </c>
      <c r="Y2" s="1" t="s">
        <v>1</v>
      </c>
      <c r="Z2" s="1" t="s">
        <v>2</v>
      </c>
      <c r="AA2" s="1" t="s">
        <v>3</v>
      </c>
      <c r="AB2" s="1" t="s">
        <v>4</v>
      </c>
      <c r="AD2" s="1"/>
      <c r="AE2" s="1" t="s">
        <v>0</v>
      </c>
      <c r="AF2" s="1" t="s">
        <v>1</v>
      </c>
      <c r="AG2" s="1" t="s">
        <v>2</v>
      </c>
      <c r="AH2" s="1" t="s">
        <v>3</v>
      </c>
      <c r="AI2" s="1" t="s">
        <v>4</v>
      </c>
      <c r="AK2" s="1"/>
      <c r="AL2" s="1" t="s">
        <v>0</v>
      </c>
      <c r="AM2" s="1" t="s">
        <v>1</v>
      </c>
      <c r="AN2" s="1" t="s">
        <v>2</v>
      </c>
      <c r="AO2" s="1" t="s">
        <v>3</v>
      </c>
      <c r="AP2" s="1" t="s">
        <v>4</v>
      </c>
      <c r="AS2" s="1"/>
      <c r="AT2" s="1" t="s">
        <v>0</v>
      </c>
      <c r="AU2" s="1" t="s">
        <v>1</v>
      </c>
      <c r="AV2" s="1" t="s">
        <v>2</v>
      </c>
      <c r="AW2" s="1" t="s">
        <v>3</v>
      </c>
      <c r="AX2" s="1" t="s">
        <v>4</v>
      </c>
      <c r="AZ2" s="1"/>
      <c r="BA2" s="1" t="s">
        <v>0</v>
      </c>
      <c r="BB2" s="1" t="s">
        <v>1</v>
      </c>
      <c r="BC2" s="1" t="s">
        <v>2</v>
      </c>
      <c r="BD2" s="1" t="s">
        <v>3</v>
      </c>
      <c r="BE2" s="1" t="s">
        <v>4</v>
      </c>
      <c r="BG2" s="1"/>
      <c r="BH2" s="1" t="s">
        <v>0</v>
      </c>
      <c r="BI2" s="1" t="s">
        <v>1</v>
      </c>
      <c r="BJ2" s="1" t="s">
        <v>2</v>
      </c>
      <c r="BK2" s="1" t="s">
        <v>3</v>
      </c>
      <c r="BL2" s="1" t="s">
        <v>4</v>
      </c>
    </row>
    <row r="3" spans="1:64">
      <c r="A3" s="10" t="s">
        <v>13</v>
      </c>
      <c r="B3" s="10"/>
      <c r="C3" s="10"/>
      <c r="D3" s="10"/>
      <c r="E3" s="10"/>
      <c r="F3" s="10"/>
      <c r="H3" s="10" t="s">
        <v>14</v>
      </c>
      <c r="I3" s="10"/>
      <c r="J3" s="10"/>
      <c r="K3" s="10"/>
      <c r="L3" s="10"/>
      <c r="M3" s="10"/>
      <c r="O3" s="10" t="s">
        <v>15</v>
      </c>
      <c r="P3" s="10"/>
      <c r="Q3" s="10"/>
      <c r="R3" s="10"/>
      <c r="S3" s="10"/>
      <c r="T3" s="10"/>
      <c r="U3" s="2"/>
      <c r="W3" s="9" t="s">
        <v>20</v>
      </c>
      <c r="X3" s="9"/>
      <c r="Y3" s="9"/>
      <c r="Z3" s="9"/>
      <c r="AA3" s="9"/>
      <c r="AB3" s="9"/>
      <c r="AD3" s="9" t="s">
        <v>21</v>
      </c>
      <c r="AE3" s="9"/>
      <c r="AF3" s="9"/>
      <c r="AG3" s="9"/>
      <c r="AH3" s="9"/>
      <c r="AI3" s="9"/>
      <c r="AK3" s="9" t="s">
        <v>22</v>
      </c>
      <c r="AL3" s="9"/>
      <c r="AM3" s="9"/>
      <c r="AN3" s="9"/>
      <c r="AO3" s="9"/>
      <c r="AP3" s="9"/>
      <c r="AS3" s="13" t="s">
        <v>23</v>
      </c>
      <c r="AT3" s="13"/>
      <c r="AU3" s="13"/>
      <c r="AV3" s="13"/>
      <c r="AW3" s="13"/>
      <c r="AX3" s="13"/>
      <c r="AZ3" s="7" t="s">
        <v>24</v>
      </c>
      <c r="BA3" s="7"/>
      <c r="BB3" s="7"/>
      <c r="BC3" s="7"/>
      <c r="BD3" s="7"/>
      <c r="BE3" s="7"/>
      <c r="BG3" s="7" t="s">
        <v>25</v>
      </c>
      <c r="BH3" s="7"/>
      <c r="BI3" s="7"/>
      <c r="BJ3" s="7"/>
      <c r="BK3" s="7"/>
      <c r="BL3" s="7"/>
    </row>
    <row r="4" spans="1:64" ht="69" customHeight="1">
      <c r="A4" s="8" t="s">
        <v>10</v>
      </c>
      <c r="B4" s="8"/>
      <c r="C4" s="8"/>
      <c r="D4" s="8"/>
      <c r="E4" s="8"/>
      <c r="F4" s="8"/>
      <c r="H4" s="8" t="s">
        <v>10</v>
      </c>
      <c r="I4" s="8"/>
      <c r="J4" s="8"/>
      <c r="K4" s="8"/>
      <c r="L4" s="8"/>
      <c r="M4" s="8"/>
      <c r="O4" s="8" t="s">
        <v>10</v>
      </c>
      <c r="P4" s="8"/>
      <c r="Q4" s="8"/>
      <c r="R4" s="8"/>
      <c r="S4" s="8"/>
      <c r="T4" s="8"/>
      <c r="U4" s="3"/>
      <c r="W4" s="8" t="s">
        <v>10</v>
      </c>
      <c r="X4" s="8"/>
      <c r="Y4" s="8"/>
      <c r="Z4" s="8"/>
      <c r="AA4" s="8"/>
      <c r="AB4" s="8"/>
      <c r="AD4" s="8" t="s">
        <v>10</v>
      </c>
      <c r="AE4" s="8"/>
      <c r="AF4" s="8"/>
      <c r="AG4" s="8"/>
      <c r="AH4" s="8"/>
      <c r="AI4" s="8"/>
      <c r="AK4" s="8" t="s">
        <v>10</v>
      </c>
      <c r="AL4" s="8"/>
      <c r="AM4" s="8"/>
      <c r="AN4" s="8"/>
      <c r="AO4" s="8"/>
      <c r="AP4" s="8"/>
      <c r="AS4" s="8" t="s">
        <v>10</v>
      </c>
      <c r="AT4" s="8"/>
      <c r="AU4" s="8"/>
      <c r="AV4" s="8"/>
      <c r="AW4" s="8"/>
      <c r="AX4" s="8"/>
      <c r="AZ4" s="8" t="s">
        <v>10</v>
      </c>
      <c r="BA4" s="8"/>
      <c r="BB4" s="8"/>
      <c r="BC4" s="8"/>
      <c r="BD4" s="8"/>
      <c r="BE4" s="8"/>
      <c r="BG4" s="8" t="s">
        <v>10</v>
      </c>
      <c r="BH4" s="8"/>
      <c r="BI4" s="8"/>
      <c r="BJ4" s="8"/>
      <c r="BK4" s="8"/>
      <c r="BL4" s="8"/>
    </row>
    <row r="5" spans="1:64">
      <c r="A5">
        <v>1</v>
      </c>
      <c r="B5">
        <v>0.32300000000000001</v>
      </c>
      <c r="C5">
        <v>75.790999999999997</v>
      </c>
      <c r="D5">
        <v>235</v>
      </c>
      <c r="E5">
        <v>181</v>
      </c>
      <c r="F5">
        <v>255</v>
      </c>
      <c r="H5">
        <v>1</v>
      </c>
      <c r="I5">
        <v>0.32300000000000001</v>
      </c>
      <c r="J5">
        <v>62.89</v>
      </c>
      <c r="K5">
        <v>195</v>
      </c>
      <c r="L5">
        <v>181</v>
      </c>
      <c r="M5">
        <v>255</v>
      </c>
      <c r="O5">
        <v>1</v>
      </c>
      <c r="P5">
        <v>4.5149999999999997</v>
      </c>
      <c r="Q5">
        <v>938.84199999999998</v>
      </c>
      <c r="R5">
        <v>2911</v>
      </c>
      <c r="S5">
        <v>181</v>
      </c>
      <c r="T5">
        <v>255</v>
      </c>
      <c r="W5">
        <v>1</v>
      </c>
      <c r="X5">
        <v>6.7729999999999997</v>
      </c>
      <c r="Y5">
        <v>1452.6089999999999</v>
      </c>
      <c r="Z5">
        <v>4504</v>
      </c>
      <c r="AA5">
        <v>181</v>
      </c>
      <c r="AB5">
        <v>255</v>
      </c>
      <c r="AD5">
        <v>1</v>
      </c>
      <c r="AE5">
        <v>19.027999999999999</v>
      </c>
      <c r="AF5">
        <v>4156.576</v>
      </c>
      <c r="AG5">
        <v>12888</v>
      </c>
      <c r="AH5">
        <v>181</v>
      </c>
      <c r="AI5">
        <v>255</v>
      </c>
      <c r="AK5">
        <v>1</v>
      </c>
      <c r="AL5">
        <v>1.29</v>
      </c>
      <c r="AM5">
        <v>256.077</v>
      </c>
      <c r="AN5">
        <v>794</v>
      </c>
      <c r="AO5">
        <v>181</v>
      </c>
      <c r="AP5">
        <v>255</v>
      </c>
      <c r="AS5">
        <v>1</v>
      </c>
      <c r="AT5">
        <v>4.8380000000000001</v>
      </c>
      <c r="AU5">
        <v>1073.9760000000001</v>
      </c>
      <c r="AV5">
        <v>3330</v>
      </c>
      <c r="AW5">
        <v>181</v>
      </c>
      <c r="AX5">
        <v>255</v>
      </c>
      <c r="AZ5">
        <v>1</v>
      </c>
      <c r="BA5">
        <v>5.4829999999999997</v>
      </c>
      <c r="BB5">
        <v>1129.126</v>
      </c>
      <c r="BC5">
        <v>3501</v>
      </c>
      <c r="BD5">
        <v>181</v>
      </c>
      <c r="BE5">
        <v>255</v>
      </c>
      <c r="BG5">
        <v>1</v>
      </c>
      <c r="BH5">
        <v>0</v>
      </c>
      <c r="BI5" t="s">
        <v>7</v>
      </c>
      <c r="BJ5" t="s">
        <v>7</v>
      </c>
      <c r="BK5">
        <v>181</v>
      </c>
      <c r="BL5">
        <v>255</v>
      </c>
    </row>
    <row r="6" spans="1:64">
      <c r="A6">
        <v>2</v>
      </c>
      <c r="B6">
        <v>0</v>
      </c>
      <c r="C6" t="s">
        <v>7</v>
      </c>
      <c r="D6" t="s">
        <v>7</v>
      </c>
      <c r="E6">
        <v>181</v>
      </c>
      <c r="F6">
        <v>255</v>
      </c>
      <c r="H6">
        <v>2</v>
      </c>
      <c r="I6">
        <v>4.1929999999999996</v>
      </c>
      <c r="J6">
        <v>1045.5940000000001</v>
      </c>
      <c r="K6">
        <v>3242</v>
      </c>
      <c r="L6">
        <v>181</v>
      </c>
      <c r="M6">
        <v>255</v>
      </c>
      <c r="O6">
        <v>2</v>
      </c>
      <c r="P6">
        <v>0</v>
      </c>
      <c r="Q6" t="s">
        <v>7</v>
      </c>
      <c r="R6" t="s">
        <v>7</v>
      </c>
      <c r="S6">
        <v>181</v>
      </c>
      <c r="T6">
        <v>255</v>
      </c>
      <c r="W6">
        <v>2</v>
      </c>
      <c r="X6">
        <v>2.258</v>
      </c>
      <c r="Y6">
        <v>519.89499999999998</v>
      </c>
      <c r="Z6">
        <v>1612</v>
      </c>
      <c r="AA6">
        <v>181</v>
      </c>
      <c r="AB6">
        <v>255</v>
      </c>
      <c r="AD6">
        <v>2</v>
      </c>
      <c r="AE6">
        <v>1.613</v>
      </c>
      <c r="AF6">
        <v>388.95299999999997</v>
      </c>
      <c r="AG6">
        <v>1206</v>
      </c>
      <c r="AH6">
        <v>181</v>
      </c>
      <c r="AI6">
        <v>255</v>
      </c>
      <c r="AK6">
        <v>2</v>
      </c>
      <c r="AL6">
        <v>1.29</v>
      </c>
      <c r="AM6">
        <v>309.93700000000001</v>
      </c>
      <c r="AN6">
        <v>961</v>
      </c>
      <c r="AO6">
        <v>181</v>
      </c>
      <c r="AP6">
        <v>255</v>
      </c>
      <c r="AS6">
        <v>2</v>
      </c>
      <c r="AT6">
        <v>15.481</v>
      </c>
      <c r="AU6">
        <v>3394.7950000000001</v>
      </c>
      <c r="AV6">
        <v>10526</v>
      </c>
      <c r="AW6">
        <v>181</v>
      </c>
      <c r="AX6">
        <v>255</v>
      </c>
      <c r="AZ6">
        <v>2</v>
      </c>
      <c r="BA6">
        <v>1.9350000000000001</v>
      </c>
      <c r="BB6">
        <v>374.44</v>
      </c>
      <c r="BC6">
        <v>1161</v>
      </c>
      <c r="BD6">
        <v>181</v>
      </c>
      <c r="BE6">
        <v>255</v>
      </c>
      <c r="BG6">
        <v>2</v>
      </c>
      <c r="BH6">
        <v>1.29</v>
      </c>
      <c r="BI6">
        <v>285.10300000000001</v>
      </c>
      <c r="BJ6">
        <v>884</v>
      </c>
      <c r="BK6">
        <v>181</v>
      </c>
      <c r="BL6">
        <v>255</v>
      </c>
    </row>
    <row r="7" spans="1:64">
      <c r="A7">
        <v>3</v>
      </c>
      <c r="B7">
        <v>0</v>
      </c>
      <c r="C7" t="s">
        <v>7</v>
      </c>
      <c r="D7" t="s">
        <v>7</v>
      </c>
      <c r="E7">
        <v>181</v>
      </c>
      <c r="F7">
        <v>255</v>
      </c>
      <c r="H7">
        <v>3</v>
      </c>
      <c r="I7">
        <v>0</v>
      </c>
      <c r="J7" t="s">
        <v>7</v>
      </c>
      <c r="K7" t="s">
        <v>7</v>
      </c>
      <c r="L7">
        <v>181</v>
      </c>
      <c r="M7">
        <v>255</v>
      </c>
      <c r="O7">
        <v>3</v>
      </c>
      <c r="P7">
        <v>0</v>
      </c>
      <c r="Q7" t="s">
        <v>7</v>
      </c>
      <c r="R7" t="s">
        <v>7</v>
      </c>
      <c r="S7">
        <v>181</v>
      </c>
      <c r="T7">
        <v>255</v>
      </c>
      <c r="W7">
        <v>3</v>
      </c>
      <c r="X7">
        <v>10.32</v>
      </c>
      <c r="Y7">
        <v>2221.8069999999998</v>
      </c>
      <c r="Z7">
        <v>6889</v>
      </c>
      <c r="AA7">
        <v>181</v>
      </c>
      <c r="AB7">
        <v>255</v>
      </c>
      <c r="AD7">
        <v>3</v>
      </c>
      <c r="AE7">
        <v>8.0630000000000006</v>
      </c>
      <c r="AF7">
        <v>1823.501</v>
      </c>
      <c r="AG7">
        <v>5654</v>
      </c>
      <c r="AH7">
        <v>181</v>
      </c>
      <c r="AI7">
        <v>255</v>
      </c>
      <c r="AK7">
        <v>3</v>
      </c>
      <c r="AL7">
        <v>0</v>
      </c>
      <c r="AM7" t="s">
        <v>7</v>
      </c>
      <c r="AN7" t="s">
        <v>7</v>
      </c>
      <c r="AO7">
        <v>181</v>
      </c>
      <c r="AP7">
        <v>255</v>
      </c>
      <c r="AS7">
        <v>3</v>
      </c>
      <c r="AT7">
        <v>9.3529999999999998</v>
      </c>
      <c r="AU7">
        <v>2047.972</v>
      </c>
      <c r="AV7">
        <v>6350</v>
      </c>
      <c r="AW7">
        <v>181</v>
      </c>
      <c r="AX7">
        <v>255</v>
      </c>
      <c r="AZ7">
        <v>3</v>
      </c>
      <c r="BA7">
        <v>0</v>
      </c>
      <c r="BB7" t="s">
        <v>7</v>
      </c>
      <c r="BC7" t="s">
        <v>7</v>
      </c>
      <c r="BD7">
        <v>181</v>
      </c>
      <c r="BE7">
        <v>255</v>
      </c>
      <c r="BG7">
        <v>3</v>
      </c>
      <c r="BH7">
        <v>0</v>
      </c>
      <c r="BI7" t="s">
        <v>7</v>
      </c>
      <c r="BJ7" t="s">
        <v>7</v>
      </c>
      <c r="BK7">
        <v>181</v>
      </c>
      <c r="BL7">
        <v>255</v>
      </c>
    </row>
    <row r="8" spans="1:64">
      <c r="A8">
        <v>4</v>
      </c>
      <c r="B8">
        <v>0.96799999999999997</v>
      </c>
      <c r="C8">
        <v>182.54400000000001</v>
      </c>
      <c r="D8">
        <v>566</v>
      </c>
      <c r="E8">
        <v>181</v>
      </c>
      <c r="F8">
        <v>255</v>
      </c>
      <c r="H8">
        <v>4</v>
      </c>
      <c r="I8">
        <v>0.64500000000000002</v>
      </c>
      <c r="J8">
        <v>125.78100000000001</v>
      </c>
      <c r="K8">
        <v>390</v>
      </c>
      <c r="L8">
        <v>181</v>
      </c>
      <c r="M8">
        <v>255</v>
      </c>
      <c r="O8">
        <v>4</v>
      </c>
      <c r="P8">
        <v>5.16</v>
      </c>
      <c r="Q8">
        <v>1191.049</v>
      </c>
      <c r="R8">
        <v>3693</v>
      </c>
      <c r="S8">
        <v>181</v>
      </c>
      <c r="T8">
        <v>255</v>
      </c>
      <c r="W8">
        <v>4</v>
      </c>
      <c r="X8">
        <v>2.903</v>
      </c>
      <c r="Y8">
        <v>680.18499999999995</v>
      </c>
      <c r="Z8">
        <v>2109</v>
      </c>
      <c r="AA8">
        <v>181</v>
      </c>
      <c r="AB8">
        <v>255</v>
      </c>
      <c r="AD8">
        <v>4</v>
      </c>
      <c r="AE8">
        <v>20.963000000000001</v>
      </c>
      <c r="AF8">
        <v>4332.9920000000002</v>
      </c>
      <c r="AG8">
        <v>13435</v>
      </c>
      <c r="AH8">
        <v>181</v>
      </c>
      <c r="AI8">
        <v>255</v>
      </c>
      <c r="AK8">
        <v>4</v>
      </c>
      <c r="AL8">
        <v>2.903</v>
      </c>
      <c r="AM8">
        <v>647.28800000000001</v>
      </c>
      <c r="AN8">
        <v>2007</v>
      </c>
      <c r="AO8">
        <v>181</v>
      </c>
      <c r="AP8">
        <v>255</v>
      </c>
      <c r="AS8">
        <v>4</v>
      </c>
      <c r="AT8">
        <v>8.0630000000000006</v>
      </c>
      <c r="AU8">
        <v>1725.779</v>
      </c>
      <c r="AV8">
        <v>5351</v>
      </c>
      <c r="AW8">
        <v>181</v>
      </c>
      <c r="AX8">
        <v>255</v>
      </c>
      <c r="AZ8">
        <v>4</v>
      </c>
      <c r="BA8">
        <v>4.5149999999999997</v>
      </c>
      <c r="BB8">
        <v>992.05700000000002</v>
      </c>
      <c r="BC8">
        <v>3076</v>
      </c>
      <c r="BD8">
        <v>181</v>
      </c>
      <c r="BE8">
        <v>255</v>
      </c>
      <c r="BG8">
        <v>4</v>
      </c>
      <c r="BH8">
        <v>0.64500000000000002</v>
      </c>
      <c r="BI8">
        <v>130.29599999999999</v>
      </c>
      <c r="BJ8">
        <v>404</v>
      </c>
      <c r="BK8">
        <v>181</v>
      </c>
      <c r="BL8">
        <v>255</v>
      </c>
    </row>
    <row r="9" spans="1:64">
      <c r="A9">
        <v>5</v>
      </c>
      <c r="B9">
        <v>1.613</v>
      </c>
      <c r="C9">
        <v>365.08699999999999</v>
      </c>
      <c r="D9">
        <v>1132</v>
      </c>
      <c r="E9">
        <v>181</v>
      </c>
      <c r="F9">
        <v>255</v>
      </c>
      <c r="H9">
        <v>5</v>
      </c>
      <c r="I9">
        <v>0.32300000000000001</v>
      </c>
      <c r="J9">
        <v>69.340999999999994</v>
      </c>
      <c r="K9">
        <v>215</v>
      </c>
      <c r="L9">
        <v>181</v>
      </c>
      <c r="M9">
        <v>255</v>
      </c>
      <c r="O9">
        <v>5</v>
      </c>
      <c r="P9">
        <v>2.58</v>
      </c>
      <c r="Q9">
        <v>609.55399999999997</v>
      </c>
      <c r="R9">
        <v>1890</v>
      </c>
      <c r="S9">
        <v>181</v>
      </c>
      <c r="T9">
        <v>255</v>
      </c>
      <c r="W9">
        <v>5</v>
      </c>
      <c r="X9">
        <v>3.87</v>
      </c>
      <c r="Y9">
        <v>879.49900000000002</v>
      </c>
      <c r="Z9">
        <v>2727</v>
      </c>
      <c r="AA9">
        <v>181</v>
      </c>
      <c r="AB9">
        <v>255</v>
      </c>
      <c r="AD9">
        <v>5</v>
      </c>
      <c r="AE9">
        <v>16.771000000000001</v>
      </c>
      <c r="AF9">
        <v>3735.694</v>
      </c>
      <c r="AG9">
        <v>11583</v>
      </c>
      <c r="AH9">
        <v>181</v>
      </c>
      <c r="AI9">
        <v>255</v>
      </c>
      <c r="AK9">
        <v>5</v>
      </c>
      <c r="AL9">
        <v>0.64500000000000002</v>
      </c>
      <c r="AM9">
        <v>141.90700000000001</v>
      </c>
      <c r="AN9">
        <v>440</v>
      </c>
      <c r="AO9">
        <v>181</v>
      </c>
      <c r="AP9">
        <v>255</v>
      </c>
      <c r="AS9">
        <v>5</v>
      </c>
      <c r="AT9">
        <v>4.1929999999999996</v>
      </c>
      <c r="AU9">
        <v>824.34900000000005</v>
      </c>
      <c r="AV9">
        <v>2556</v>
      </c>
      <c r="AW9">
        <v>181</v>
      </c>
      <c r="AX9">
        <v>255</v>
      </c>
      <c r="AZ9">
        <v>5</v>
      </c>
      <c r="BA9">
        <v>36.767000000000003</v>
      </c>
      <c r="BB9">
        <v>7655.8670000000002</v>
      </c>
      <c r="BC9">
        <v>23738</v>
      </c>
      <c r="BD9">
        <v>181</v>
      </c>
      <c r="BE9">
        <v>255</v>
      </c>
      <c r="BG9">
        <v>5</v>
      </c>
      <c r="BH9">
        <v>0.32300000000000001</v>
      </c>
      <c r="BI9">
        <v>59.664999999999999</v>
      </c>
      <c r="BJ9">
        <v>185</v>
      </c>
      <c r="BK9">
        <v>181</v>
      </c>
      <c r="BL9">
        <v>255</v>
      </c>
    </row>
    <row r="10" spans="1:64">
      <c r="A10">
        <v>6</v>
      </c>
      <c r="B10">
        <v>2.258</v>
      </c>
      <c r="C10">
        <v>487.32100000000003</v>
      </c>
      <c r="D10">
        <v>1511</v>
      </c>
      <c r="E10">
        <v>181</v>
      </c>
      <c r="F10">
        <v>255</v>
      </c>
      <c r="H10">
        <v>6</v>
      </c>
      <c r="I10">
        <v>3.2250000000000001</v>
      </c>
      <c r="J10">
        <v>688.24800000000005</v>
      </c>
      <c r="K10">
        <v>2134</v>
      </c>
      <c r="L10">
        <v>181</v>
      </c>
      <c r="M10">
        <v>255</v>
      </c>
      <c r="O10">
        <v>6</v>
      </c>
      <c r="P10">
        <v>0</v>
      </c>
      <c r="Q10" t="s">
        <v>7</v>
      </c>
      <c r="R10" t="s">
        <v>7</v>
      </c>
      <c r="S10">
        <v>181</v>
      </c>
      <c r="T10">
        <v>255</v>
      </c>
      <c r="W10">
        <v>6</v>
      </c>
      <c r="X10">
        <v>2.58</v>
      </c>
      <c r="Y10">
        <v>641.80499999999995</v>
      </c>
      <c r="Z10">
        <v>1990</v>
      </c>
      <c r="AA10">
        <v>181</v>
      </c>
      <c r="AB10">
        <v>255</v>
      </c>
      <c r="AD10">
        <v>6</v>
      </c>
      <c r="AE10">
        <v>13.545999999999999</v>
      </c>
      <c r="AF10">
        <v>3015.5169999999998</v>
      </c>
      <c r="AG10">
        <v>9350</v>
      </c>
      <c r="AH10">
        <v>181</v>
      </c>
      <c r="AI10">
        <v>255</v>
      </c>
      <c r="AK10">
        <v>6</v>
      </c>
      <c r="AL10">
        <v>0</v>
      </c>
      <c r="AM10" t="s">
        <v>7</v>
      </c>
      <c r="AN10" t="s">
        <v>7</v>
      </c>
      <c r="AO10">
        <v>181</v>
      </c>
      <c r="AP10">
        <v>255</v>
      </c>
      <c r="AS10">
        <v>6</v>
      </c>
      <c r="AT10">
        <v>2.58</v>
      </c>
      <c r="AU10">
        <v>546.66300000000001</v>
      </c>
      <c r="AV10">
        <v>1695</v>
      </c>
      <c r="AW10">
        <v>181</v>
      </c>
      <c r="AX10">
        <v>255</v>
      </c>
      <c r="AZ10">
        <v>6</v>
      </c>
      <c r="BA10">
        <v>1.9350000000000001</v>
      </c>
      <c r="BB10">
        <v>491.19099999999997</v>
      </c>
      <c r="BC10">
        <v>1523</v>
      </c>
      <c r="BD10">
        <v>181</v>
      </c>
      <c r="BE10">
        <v>255</v>
      </c>
      <c r="BG10">
        <v>6</v>
      </c>
      <c r="BH10">
        <v>0</v>
      </c>
      <c r="BI10" t="s">
        <v>7</v>
      </c>
      <c r="BJ10" t="s">
        <v>7</v>
      </c>
      <c r="BK10">
        <v>181</v>
      </c>
      <c r="BL10">
        <v>255</v>
      </c>
    </row>
    <row r="11" spans="1:64">
      <c r="A11">
        <v>7</v>
      </c>
      <c r="B11">
        <v>2.258</v>
      </c>
      <c r="C11">
        <v>477.96800000000002</v>
      </c>
      <c r="D11">
        <v>1482</v>
      </c>
      <c r="E11">
        <v>181</v>
      </c>
      <c r="F11">
        <v>255</v>
      </c>
      <c r="H11">
        <v>7</v>
      </c>
      <c r="I11">
        <v>1.29</v>
      </c>
      <c r="J11">
        <v>286.07100000000003</v>
      </c>
      <c r="K11">
        <v>887</v>
      </c>
      <c r="L11">
        <v>181</v>
      </c>
      <c r="M11">
        <v>255</v>
      </c>
      <c r="O11">
        <v>7</v>
      </c>
      <c r="P11">
        <v>33.542000000000002</v>
      </c>
      <c r="Q11">
        <v>7183.0590000000002</v>
      </c>
      <c r="R11">
        <v>22272</v>
      </c>
      <c r="S11">
        <v>181</v>
      </c>
      <c r="T11">
        <v>255</v>
      </c>
      <c r="W11">
        <v>7</v>
      </c>
      <c r="X11">
        <v>3.548</v>
      </c>
      <c r="Y11">
        <v>860.79300000000001</v>
      </c>
      <c r="Z11">
        <v>2669</v>
      </c>
      <c r="AA11">
        <v>181</v>
      </c>
      <c r="AB11">
        <v>255</v>
      </c>
      <c r="AD11">
        <v>7</v>
      </c>
      <c r="AE11">
        <v>10.32</v>
      </c>
      <c r="AF11">
        <v>2176.0100000000002</v>
      </c>
      <c r="AG11">
        <v>6747</v>
      </c>
      <c r="AH11">
        <v>181</v>
      </c>
      <c r="AI11">
        <v>255</v>
      </c>
      <c r="AK11">
        <v>7</v>
      </c>
      <c r="AL11">
        <v>0.64500000000000002</v>
      </c>
      <c r="AM11">
        <v>135.13399999999999</v>
      </c>
      <c r="AN11">
        <v>419</v>
      </c>
      <c r="AO11">
        <v>181</v>
      </c>
      <c r="AP11">
        <v>255</v>
      </c>
      <c r="AS11">
        <v>7</v>
      </c>
      <c r="AT11">
        <v>4.8380000000000001</v>
      </c>
      <c r="AU11">
        <v>964.32100000000003</v>
      </c>
      <c r="AV11">
        <v>2990</v>
      </c>
      <c r="AW11">
        <v>181</v>
      </c>
      <c r="AX11">
        <v>255</v>
      </c>
      <c r="AZ11">
        <v>7</v>
      </c>
      <c r="BA11">
        <v>30.315999999999999</v>
      </c>
      <c r="BB11">
        <v>6323.2340000000004</v>
      </c>
      <c r="BC11">
        <v>19606</v>
      </c>
      <c r="BD11">
        <v>181</v>
      </c>
      <c r="BE11">
        <v>255</v>
      </c>
      <c r="BG11">
        <v>7</v>
      </c>
      <c r="BH11">
        <v>0</v>
      </c>
      <c r="BI11" t="s">
        <v>7</v>
      </c>
      <c r="BJ11" t="s">
        <v>7</v>
      </c>
      <c r="BK11">
        <v>181</v>
      </c>
      <c r="BL11">
        <v>255</v>
      </c>
    </row>
    <row r="12" spans="1:64">
      <c r="A12">
        <v>8</v>
      </c>
      <c r="B12">
        <v>2.903</v>
      </c>
      <c r="C12">
        <v>591.16999999999996</v>
      </c>
      <c r="D12">
        <v>1833</v>
      </c>
      <c r="E12">
        <v>181</v>
      </c>
      <c r="F12">
        <v>255</v>
      </c>
      <c r="H12">
        <v>8</v>
      </c>
      <c r="I12">
        <v>0.96799999999999997</v>
      </c>
      <c r="J12">
        <v>230.59800000000001</v>
      </c>
      <c r="K12">
        <v>715</v>
      </c>
      <c r="L12">
        <v>181</v>
      </c>
      <c r="M12">
        <v>255</v>
      </c>
      <c r="O12">
        <v>8</v>
      </c>
      <c r="P12">
        <v>1.29</v>
      </c>
      <c r="Q12">
        <v>247.047</v>
      </c>
      <c r="R12">
        <v>766</v>
      </c>
      <c r="S12">
        <v>181</v>
      </c>
      <c r="T12">
        <v>255</v>
      </c>
      <c r="W12">
        <v>8</v>
      </c>
      <c r="X12">
        <v>9.0299999999999994</v>
      </c>
      <c r="Y12">
        <v>2078.933</v>
      </c>
      <c r="Z12">
        <v>6446</v>
      </c>
      <c r="AA12">
        <v>181</v>
      </c>
      <c r="AB12">
        <v>255</v>
      </c>
      <c r="AD12">
        <v>8</v>
      </c>
      <c r="AE12">
        <v>0.32300000000000001</v>
      </c>
      <c r="AF12">
        <v>59.343000000000004</v>
      </c>
      <c r="AG12">
        <v>184</v>
      </c>
      <c r="AH12">
        <v>181</v>
      </c>
      <c r="AI12">
        <v>255</v>
      </c>
      <c r="AK12">
        <v>8</v>
      </c>
      <c r="AL12">
        <v>0</v>
      </c>
      <c r="AM12" t="s">
        <v>7</v>
      </c>
      <c r="AN12" t="s">
        <v>7</v>
      </c>
      <c r="AO12">
        <v>181</v>
      </c>
      <c r="AP12">
        <v>255</v>
      </c>
      <c r="AS12">
        <v>8</v>
      </c>
      <c r="AT12">
        <v>0</v>
      </c>
      <c r="AU12" t="s">
        <v>7</v>
      </c>
      <c r="AV12" t="s">
        <v>7</v>
      </c>
      <c r="AW12">
        <v>181</v>
      </c>
      <c r="AX12">
        <v>255</v>
      </c>
      <c r="AZ12">
        <v>8</v>
      </c>
      <c r="BA12">
        <v>6.1280000000000001</v>
      </c>
      <c r="BB12">
        <v>1223.9449999999999</v>
      </c>
      <c r="BC12">
        <v>3795</v>
      </c>
      <c r="BD12">
        <v>181</v>
      </c>
      <c r="BE12">
        <v>255</v>
      </c>
      <c r="BG12">
        <v>8</v>
      </c>
      <c r="BH12">
        <v>2.258</v>
      </c>
      <c r="BI12">
        <v>517.63699999999994</v>
      </c>
      <c r="BJ12">
        <v>1605</v>
      </c>
      <c r="BK12">
        <v>181</v>
      </c>
      <c r="BL12">
        <v>255</v>
      </c>
    </row>
    <row r="13" spans="1:64">
      <c r="A13">
        <v>9</v>
      </c>
      <c r="B13">
        <v>2.258</v>
      </c>
      <c r="C13">
        <v>574.077</v>
      </c>
      <c r="D13">
        <v>1780</v>
      </c>
      <c r="E13">
        <v>181</v>
      </c>
      <c r="F13">
        <v>255</v>
      </c>
      <c r="H13">
        <v>9</v>
      </c>
      <c r="I13">
        <v>6.45</v>
      </c>
      <c r="J13">
        <v>1430.355</v>
      </c>
      <c r="K13">
        <v>4435</v>
      </c>
      <c r="L13">
        <v>181</v>
      </c>
      <c r="M13">
        <v>255</v>
      </c>
      <c r="O13">
        <v>9</v>
      </c>
      <c r="P13">
        <v>3.548</v>
      </c>
      <c r="Q13">
        <v>867.56600000000003</v>
      </c>
      <c r="R13">
        <v>2690</v>
      </c>
      <c r="S13">
        <v>181</v>
      </c>
      <c r="T13">
        <v>255</v>
      </c>
      <c r="W13">
        <v>9</v>
      </c>
      <c r="X13">
        <v>10.643000000000001</v>
      </c>
      <c r="Y13">
        <v>2367.2620000000002</v>
      </c>
      <c r="Z13">
        <v>7340</v>
      </c>
      <c r="AA13">
        <v>181</v>
      </c>
      <c r="AB13">
        <v>255</v>
      </c>
      <c r="AD13">
        <v>9</v>
      </c>
      <c r="AE13">
        <v>8.0630000000000006</v>
      </c>
      <c r="AF13">
        <v>1889.617</v>
      </c>
      <c r="AG13">
        <v>5859</v>
      </c>
      <c r="AH13">
        <v>181</v>
      </c>
      <c r="AI13">
        <v>255</v>
      </c>
      <c r="AK13">
        <v>9</v>
      </c>
      <c r="AL13">
        <v>0.64500000000000002</v>
      </c>
      <c r="AM13">
        <v>152.87200000000001</v>
      </c>
      <c r="AN13">
        <v>474</v>
      </c>
      <c r="AO13">
        <v>181</v>
      </c>
      <c r="AP13">
        <v>255</v>
      </c>
      <c r="AS13">
        <v>9</v>
      </c>
      <c r="AT13">
        <v>0.64500000000000002</v>
      </c>
      <c r="AU13">
        <v>121.911</v>
      </c>
      <c r="AV13">
        <v>378</v>
      </c>
      <c r="AW13">
        <v>181</v>
      </c>
      <c r="AX13">
        <v>255</v>
      </c>
      <c r="AZ13">
        <v>9</v>
      </c>
      <c r="BA13">
        <v>14.513</v>
      </c>
      <c r="BB13">
        <v>2926.826</v>
      </c>
      <c r="BC13">
        <v>9075</v>
      </c>
      <c r="BD13">
        <v>181</v>
      </c>
      <c r="BE13">
        <v>255</v>
      </c>
      <c r="BG13">
        <v>9</v>
      </c>
      <c r="BH13">
        <v>0</v>
      </c>
      <c r="BI13" t="s">
        <v>7</v>
      </c>
      <c r="BJ13" t="s">
        <v>7</v>
      </c>
      <c r="BK13">
        <v>181</v>
      </c>
      <c r="BL13">
        <v>255</v>
      </c>
    </row>
    <row r="14" spans="1:64">
      <c r="A14">
        <v>10</v>
      </c>
      <c r="B14">
        <v>14.513</v>
      </c>
      <c r="C14">
        <v>3217.7350000000001</v>
      </c>
      <c r="D14">
        <v>9977</v>
      </c>
      <c r="E14">
        <v>181</v>
      </c>
      <c r="F14">
        <v>255</v>
      </c>
      <c r="H14">
        <v>10</v>
      </c>
      <c r="I14">
        <v>2.258</v>
      </c>
      <c r="J14">
        <v>519.89499999999998</v>
      </c>
      <c r="K14">
        <v>1612</v>
      </c>
      <c r="L14">
        <v>181</v>
      </c>
      <c r="M14">
        <v>255</v>
      </c>
      <c r="O14">
        <v>10</v>
      </c>
      <c r="P14">
        <v>0.32300000000000001</v>
      </c>
      <c r="Q14">
        <v>59.664999999999999</v>
      </c>
      <c r="R14">
        <v>185</v>
      </c>
      <c r="S14">
        <v>181</v>
      </c>
      <c r="T14">
        <v>255</v>
      </c>
      <c r="W14">
        <v>10</v>
      </c>
      <c r="X14">
        <v>8.3849999999999998</v>
      </c>
      <c r="Y14">
        <v>1827.3710000000001</v>
      </c>
      <c r="Z14">
        <v>5666</v>
      </c>
      <c r="AA14">
        <v>181</v>
      </c>
      <c r="AB14">
        <v>255</v>
      </c>
      <c r="AD14">
        <v>10</v>
      </c>
      <c r="AE14">
        <v>20.318000000000001</v>
      </c>
      <c r="AF14">
        <v>4402.9780000000001</v>
      </c>
      <c r="AG14">
        <v>13652</v>
      </c>
      <c r="AH14">
        <v>181</v>
      </c>
      <c r="AI14">
        <v>255</v>
      </c>
      <c r="AK14">
        <v>10</v>
      </c>
      <c r="AL14">
        <v>0.32300000000000001</v>
      </c>
      <c r="AM14">
        <v>69.662999999999997</v>
      </c>
      <c r="AN14">
        <v>216</v>
      </c>
      <c r="AO14">
        <v>181</v>
      </c>
      <c r="AP14">
        <v>255</v>
      </c>
      <c r="AS14">
        <v>10</v>
      </c>
      <c r="AT14">
        <v>3.548</v>
      </c>
      <c r="AU14">
        <v>836.60500000000002</v>
      </c>
      <c r="AV14">
        <v>2594</v>
      </c>
      <c r="AW14">
        <v>181</v>
      </c>
      <c r="AX14">
        <v>255</v>
      </c>
      <c r="AZ14">
        <v>10</v>
      </c>
      <c r="BA14">
        <v>4.5149999999999997</v>
      </c>
      <c r="BB14">
        <v>972.38300000000004</v>
      </c>
      <c r="BC14">
        <v>3015</v>
      </c>
      <c r="BD14">
        <v>181</v>
      </c>
      <c r="BE14">
        <v>255</v>
      </c>
      <c r="BG14">
        <v>10</v>
      </c>
      <c r="BH14">
        <v>0</v>
      </c>
      <c r="BI14" t="s">
        <v>7</v>
      </c>
      <c r="BJ14" t="s">
        <v>7</v>
      </c>
      <c r="BK14">
        <v>181</v>
      </c>
      <c r="BL14">
        <v>255</v>
      </c>
    </row>
    <row r="15" spans="1:64">
      <c r="A15">
        <v>11</v>
      </c>
      <c r="B15">
        <v>1.613</v>
      </c>
      <c r="C15">
        <v>333.15800000000002</v>
      </c>
      <c r="D15">
        <v>1033</v>
      </c>
      <c r="E15">
        <v>181</v>
      </c>
      <c r="F15">
        <v>255</v>
      </c>
      <c r="H15">
        <v>11</v>
      </c>
      <c r="I15">
        <v>1.613</v>
      </c>
      <c r="J15">
        <v>387.66300000000001</v>
      </c>
      <c r="K15">
        <v>1202</v>
      </c>
      <c r="L15">
        <v>181</v>
      </c>
      <c r="M15">
        <v>255</v>
      </c>
      <c r="O15">
        <v>11</v>
      </c>
      <c r="P15">
        <v>19.350999999999999</v>
      </c>
      <c r="Q15">
        <v>4357.5029999999997</v>
      </c>
      <c r="R15">
        <v>13511</v>
      </c>
      <c r="S15">
        <v>181</v>
      </c>
      <c r="T15">
        <v>255</v>
      </c>
      <c r="W15">
        <v>11</v>
      </c>
      <c r="X15">
        <v>34.186999999999998</v>
      </c>
      <c r="Y15">
        <v>7799.0630000000001</v>
      </c>
      <c r="Z15">
        <v>24182</v>
      </c>
      <c r="AA15">
        <v>181</v>
      </c>
      <c r="AB15">
        <v>255</v>
      </c>
      <c r="AD15">
        <v>11</v>
      </c>
      <c r="AE15">
        <v>9.0299999999999994</v>
      </c>
      <c r="AF15">
        <v>2044.7470000000001</v>
      </c>
      <c r="AG15">
        <v>6340</v>
      </c>
      <c r="AH15">
        <v>181</v>
      </c>
      <c r="AI15">
        <v>255</v>
      </c>
      <c r="AK15">
        <v>11</v>
      </c>
      <c r="AL15">
        <v>0.64500000000000002</v>
      </c>
      <c r="AM15">
        <v>147.71199999999999</v>
      </c>
      <c r="AN15">
        <v>458</v>
      </c>
      <c r="AO15">
        <v>181</v>
      </c>
      <c r="AP15">
        <v>255</v>
      </c>
      <c r="AS15">
        <v>11</v>
      </c>
      <c r="AT15">
        <v>3.548</v>
      </c>
      <c r="AU15">
        <v>732.11</v>
      </c>
      <c r="AV15">
        <v>2270</v>
      </c>
      <c r="AW15">
        <v>181</v>
      </c>
      <c r="AX15">
        <v>255</v>
      </c>
      <c r="AZ15">
        <v>11</v>
      </c>
      <c r="BA15">
        <v>23.866</v>
      </c>
      <c r="BB15">
        <v>4859.0150000000003</v>
      </c>
      <c r="BC15">
        <v>15066</v>
      </c>
      <c r="BD15">
        <v>181</v>
      </c>
      <c r="BE15">
        <v>255</v>
      </c>
      <c r="BG15">
        <v>11</v>
      </c>
      <c r="BH15">
        <v>0.32300000000000001</v>
      </c>
      <c r="BI15">
        <v>67.082999999999998</v>
      </c>
      <c r="BJ15">
        <v>208</v>
      </c>
      <c r="BK15">
        <v>181</v>
      </c>
      <c r="BL15">
        <v>255</v>
      </c>
    </row>
    <row r="16" spans="1:64">
      <c r="A16">
        <v>12</v>
      </c>
      <c r="B16">
        <v>5.16</v>
      </c>
      <c r="C16">
        <v>1025.2760000000001</v>
      </c>
      <c r="D16">
        <v>3179</v>
      </c>
      <c r="E16">
        <v>181</v>
      </c>
      <c r="F16">
        <v>255</v>
      </c>
      <c r="H16">
        <v>12</v>
      </c>
      <c r="I16">
        <v>13.868</v>
      </c>
      <c r="J16">
        <v>2765.5680000000002</v>
      </c>
      <c r="K16">
        <v>8575</v>
      </c>
      <c r="L16">
        <v>181</v>
      </c>
      <c r="M16">
        <v>255</v>
      </c>
      <c r="O16">
        <v>12</v>
      </c>
      <c r="P16">
        <v>1.29</v>
      </c>
      <c r="Q16">
        <v>292.52100000000002</v>
      </c>
      <c r="R16">
        <v>907</v>
      </c>
      <c r="S16">
        <v>181</v>
      </c>
      <c r="T16">
        <v>255</v>
      </c>
      <c r="W16">
        <v>12</v>
      </c>
      <c r="X16">
        <v>0.32300000000000001</v>
      </c>
      <c r="Y16">
        <v>59.988</v>
      </c>
      <c r="Z16">
        <v>186</v>
      </c>
      <c r="AA16">
        <v>181</v>
      </c>
      <c r="AB16">
        <v>255</v>
      </c>
      <c r="AD16">
        <v>12</v>
      </c>
      <c r="AE16">
        <v>8.0630000000000006</v>
      </c>
      <c r="AF16">
        <v>1815.761</v>
      </c>
      <c r="AG16">
        <v>5630</v>
      </c>
      <c r="AH16">
        <v>181</v>
      </c>
      <c r="AI16">
        <v>255</v>
      </c>
      <c r="AK16">
        <v>12</v>
      </c>
      <c r="AL16">
        <v>1.29</v>
      </c>
      <c r="AM16">
        <v>254.465</v>
      </c>
      <c r="AN16">
        <v>789</v>
      </c>
      <c r="AO16">
        <v>181</v>
      </c>
      <c r="AP16">
        <v>255</v>
      </c>
      <c r="AS16">
        <v>12</v>
      </c>
      <c r="AT16">
        <v>0</v>
      </c>
      <c r="AU16" t="s">
        <v>7</v>
      </c>
      <c r="AV16" t="s">
        <v>7</v>
      </c>
      <c r="AW16">
        <v>181</v>
      </c>
      <c r="AX16">
        <v>255</v>
      </c>
      <c r="AZ16">
        <v>12</v>
      </c>
      <c r="BA16">
        <v>1.613</v>
      </c>
      <c r="BB16">
        <v>345.41399999999999</v>
      </c>
      <c r="BC16">
        <v>1071</v>
      </c>
      <c r="BD16">
        <v>181</v>
      </c>
      <c r="BE16">
        <v>255</v>
      </c>
      <c r="BG16">
        <v>12</v>
      </c>
      <c r="BH16">
        <v>1.29</v>
      </c>
      <c r="BI16">
        <v>300.584</v>
      </c>
      <c r="BJ16">
        <v>932</v>
      </c>
      <c r="BK16">
        <v>181</v>
      </c>
      <c r="BL16">
        <v>255</v>
      </c>
    </row>
    <row r="17" spans="1:64">
      <c r="A17">
        <v>13</v>
      </c>
      <c r="B17">
        <v>0.64500000000000002</v>
      </c>
      <c r="C17">
        <v>129.32900000000001</v>
      </c>
      <c r="D17">
        <v>401</v>
      </c>
      <c r="E17">
        <v>181</v>
      </c>
      <c r="F17">
        <v>255</v>
      </c>
      <c r="H17">
        <v>13</v>
      </c>
      <c r="I17">
        <v>5.4829999999999997</v>
      </c>
      <c r="J17">
        <v>1076.8779999999999</v>
      </c>
      <c r="K17">
        <v>3339</v>
      </c>
      <c r="L17">
        <v>181</v>
      </c>
      <c r="M17">
        <v>255</v>
      </c>
      <c r="O17">
        <v>13</v>
      </c>
      <c r="P17">
        <v>1.29</v>
      </c>
      <c r="Q17">
        <v>285.42599999999999</v>
      </c>
      <c r="R17">
        <v>885</v>
      </c>
      <c r="S17">
        <v>181</v>
      </c>
      <c r="T17">
        <v>255</v>
      </c>
      <c r="W17">
        <v>13</v>
      </c>
      <c r="X17">
        <v>24.834</v>
      </c>
      <c r="Y17">
        <v>5353.1080000000002</v>
      </c>
      <c r="Z17">
        <v>16598</v>
      </c>
      <c r="AA17">
        <v>181</v>
      </c>
      <c r="AB17">
        <v>255</v>
      </c>
      <c r="AD17">
        <v>13</v>
      </c>
      <c r="AE17">
        <v>1.613</v>
      </c>
      <c r="AF17">
        <v>320.58</v>
      </c>
      <c r="AG17">
        <v>994</v>
      </c>
      <c r="AH17">
        <v>181</v>
      </c>
      <c r="AI17">
        <v>255</v>
      </c>
      <c r="AK17">
        <v>13</v>
      </c>
      <c r="AL17">
        <v>0.32300000000000001</v>
      </c>
      <c r="AM17">
        <v>72.242999999999995</v>
      </c>
      <c r="AN17">
        <v>224</v>
      </c>
      <c r="AO17">
        <v>181</v>
      </c>
      <c r="AP17">
        <v>255</v>
      </c>
      <c r="AS17">
        <v>13</v>
      </c>
      <c r="AT17">
        <v>3.2250000000000001</v>
      </c>
      <c r="AU17">
        <v>769.84400000000005</v>
      </c>
      <c r="AV17">
        <v>2387</v>
      </c>
      <c r="AW17">
        <v>181</v>
      </c>
      <c r="AX17">
        <v>255</v>
      </c>
      <c r="AZ17">
        <v>13</v>
      </c>
      <c r="BA17">
        <v>24.189</v>
      </c>
      <c r="BB17">
        <v>5163.4690000000001</v>
      </c>
      <c r="BC17">
        <v>16010</v>
      </c>
      <c r="BD17">
        <v>181</v>
      </c>
      <c r="BE17">
        <v>255</v>
      </c>
      <c r="BG17">
        <v>13</v>
      </c>
      <c r="BH17">
        <v>0.32300000000000001</v>
      </c>
      <c r="BI17">
        <v>59.343000000000004</v>
      </c>
      <c r="BJ17">
        <v>184</v>
      </c>
      <c r="BK17">
        <v>181</v>
      </c>
      <c r="BL17">
        <v>255</v>
      </c>
    </row>
    <row r="18" spans="1:64">
      <c r="A18">
        <v>14</v>
      </c>
      <c r="B18">
        <v>3.87</v>
      </c>
      <c r="C18">
        <v>741.78499999999997</v>
      </c>
      <c r="D18">
        <v>2300</v>
      </c>
      <c r="E18">
        <v>181</v>
      </c>
      <c r="F18">
        <v>255</v>
      </c>
      <c r="H18">
        <v>14</v>
      </c>
      <c r="I18">
        <v>14.191000000000001</v>
      </c>
      <c r="J18">
        <v>2867.4830000000002</v>
      </c>
      <c r="K18">
        <v>8891</v>
      </c>
      <c r="L18">
        <v>181</v>
      </c>
      <c r="M18">
        <v>255</v>
      </c>
      <c r="O18">
        <v>14</v>
      </c>
      <c r="P18">
        <v>0.64500000000000002</v>
      </c>
      <c r="Q18">
        <v>122.556</v>
      </c>
      <c r="R18">
        <v>380</v>
      </c>
      <c r="S18">
        <v>181</v>
      </c>
      <c r="T18">
        <v>255</v>
      </c>
      <c r="W18">
        <v>14</v>
      </c>
      <c r="X18">
        <v>30.960999999999999</v>
      </c>
      <c r="Y18">
        <v>6367.4179999999997</v>
      </c>
      <c r="Z18">
        <v>19743</v>
      </c>
      <c r="AA18">
        <v>181</v>
      </c>
      <c r="AB18">
        <v>255</v>
      </c>
      <c r="AD18">
        <v>14</v>
      </c>
      <c r="AE18">
        <v>1.613</v>
      </c>
      <c r="AF18">
        <v>376.375</v>
      </c>
      <c r="AG18">
        <v>1167</v>
      </c>
      <c r="AH18">
        <v>181</v>
      </c>
      <c r="AI18">
        <v>255</v>
      </c>
      <c r="AK18">
        <v>14</v>
      </c>
      <c r="AL18">
        <v>4.5149999999999997</v>
      </c>
      <c r="AM18">
        <v>928.84400000000005</v>
      </c>
      <c r="AN18">
        <v>2880</v>
      </c>
      <c r="AO18">
        <v>181</v>
      </c>
      <c r="AP18">
        <v>255</v>
      </c>
      <c r="AS18">
        <v>14</v>
      </c>
      <c r="AT18">
        <v>7.4180000000000001</v>
      </c>
      <c r="AU18">
        <v>1722.231</v>
      </c>
      <c r="AV18">
        <v>5340</v>
      </c>
      <c r="AW18">
        <v>181</v>
      </c>
      <c r="AX18">
        <v>255</v>
      </c>
      <c r="AZ18">
        <v>14</v>
      </c>
      <c r="BA18">
        <v>3.548</v>
      </c>
      <c r="BB18">
        <v>684.05499999999995</v>
      </c>
      <c r="BC18">
        <v>2121</v>
      </c>
      <c r="BD18">
        <v>181</v>
      </c>
      <c r="BE18">
        <v>255</v>
      </c>
      <c r="BG18">
        <v>14</v>
      </c>
      <c r="BH18">
        <v>0</v>
      </c>
      <c r="BI18" t="s">
        <v>7</v>
      </c>
      <c r="BJ18" t="s">
        <v>7</v>
      </c>
      <c r="BK18">
        <v>181</v>
      </c>
      <c r="BL18">
        <v>255</v>
      </c>
    </row>
    <row r="19" spans="1:64">
      <c r="A19">
        <v>15</v>
      </c>
      <c r="B19">
        <v>1.9350000000000001</v>
      </c>
      <c r="C19">
        <v>445.71600000000001</v>
      </c>
      <c r="D19">
        <v>1382</v>
      </c>
      <c r="E19">
        <v>181</v>
      </c>
      <c r="F19">
        <v>255</v>
      </c>
      <c r="H19">
        <v>15</v>
      </c>
      <c r="I19">
        <v>1.613</v>
      </c>
      <c r="J19">
        <v>348.31599999999997</v>
      </c>
      <c r="K19">
        <v>1080</v>
      </c>
      <c r="L19">
        <v>181</v>
      </c>
      <c r="M19">
        <v>255</v>
      </c>
      <c r="O19">
        <v>15</v>
      </c>
      <c r="P19">
        <v>1.9350000000000001</v>
      </c>
      <c r="Q19">
        <v>470.55</v>
      </c>
      <c r="R19">
        <v>1459</v>
      </c>
      <c r="S19">
        <v>181</v>
      </c>
      <c r="T19">
        <v>255</v>
      </c>
      <c r="W19">
        <v>15</v>
      </c>
      <c r="X19">
        <v>15.157999999999999</v>
      </c>
      <c r="Y19">
        <v>3422.5320000000002</v>
      </c>
      <c r="Z19">
        <v>10612</v>
      </c>
      <c r="AA19">
        <v>181</v>
      </c>
      <c r="AB19">
        <v>255</v>
      </c>
      <c r="AD19">
        <v>15</v>
      </c>
      <c r="AE19">
        <v>5.8049999999999997</v>
      </c>
      <c r="AF19">
        <v>1297.8009999999999</v>
      </c>
      <c r="AG19">
        <v>4024</v>
      </c>
      <c r="AH19">
        <v>181</v>
      </c>
      <c r="AI19">
        <v>255</v>
      </c>
      <c r="AK19">
        <v>15</v>
      </c>
      <c r="AL19">
        <v>5.16</v>
      </c>
      <c r="AM19">
        <v>1048.4970000000001</v>
      </c>
      <c r="AN19">
        <v>3251</v>
      </c>
      <c r="AO19">
        <v>181</v>
      </c>
      <c r="AP19">
        <v>255</v>
      </c>
      <c r="AS19">
        <v>15</v>
      </c>
      <c r="AT19">
        <v>0.64500000000000002</v>
      </c>
      <c r="AU19">
        <v>123.846</v>
      </c>
      <c r="AV19">
        <v>384</v>
      </c>
      <c r="AW19">
        <v>181</v>
      </c>
      <c r="AX19">
        <v>255</v>
      </c>
      <c r="AZ19">
        <v>15</v>
      </c>
      <c r="BA19">
        <v>1.9350000000000001</v>
      </c>
      <c r="BB19">
        <v>370.57</v>
      </c>
      <c r="BC19">
        <v>1149</v>
      </c>
      <c r="BD19">
        <v>181</v>
      </c>
      <c r="BE19">
        <v>255</v>
      </c>
      <c r="BG19">
        <v>15</v>
      </c>
      <c r="BH19">
        <v>0.96799999999999997</v>
      </c>
      <c r="BI19">
        <v>207.05500000000001</v>
      </c>
      <c r="BJ19">
        <v>642</v>
      </c>
      <c r="BK19">
        <v>181</v>
      </c>
      <c r="BL19">
        <v>255</v>
      </c>
    </row>
    <row r="20" spans="1:64">
      <c r="A20">
        <v>16</v>
      </c>
      <c r="B20">
        <v>3.548</v>
      </c>
      <c r="C20">
        <v>851.44</v>
      </c>
      <c r="D20">
        <v>2640</v>
      </c>
      <c r="E20">
        <v>181</v>
      </c>
      <c r="F20">
        <v>255</v>
      </c>
      <c r="H20">
        <v>16</v>
      </c>
      <c r="I20">
        <v>24.189</v>
      </c>
      <c r="J20">
        <v>5254.0959999999995</v>
      </c>
      <c r="K20">
        <v>16291</v>
      </c>
      <c r="L20">
        <v>181</v>
      </c>
      <c r="M20">
        <v>255</v>
      </c>
      <c r="O20">
        <v>16</v>
      </c>
      <c r="P20">
        <v>0</v>
      </c>
      <c r="Q20" t="s">
        <v>7</v>
      </c>
      <c r="R20" t="s">
        <v>7</v>
      </c>
      <c r="S20">
        <v>181</v>
      </c>
      <c r="T20">
        <v>255</v>
      </c>
      <c r="W20">
        <v>16</v>
      </c>
      <c r="X20">
        <v>1.29</v>
      </c>
      <c r="Y20">
        <v>296.714</v>
      </c>
      <c r="Z20">
        <v>920</v>
      </c>
      <c r="AA20">
        <v>181</v>
      </c>
      <c r="AB20">
        <v>255</v>
      </c>
      <c r="AD20">
        <v>16</v>
      </c>
      <c r="AE20">
        <v>0.32300000000000001</v>
      </c>
      <c r="AF20">
        <v>62.567999999999998</v>
      </c>
      <c r="AG20">
        <v>194</v>
      </c>
      <c r="AH20">
        <v>181</v>
      </c>
      <c r="AI20">
        <v>255</v>
      </c>
      <c r="AK20">
        <v>16</v>
      </c>
      <c r="AL20">
        <v>9.9979999999999993</v>
      </c>
      <c r="AM20">
        <v>2132.471</v>
      </c>
      <c r="AN20">
        <v>6612</v>
      </c>
      <c r="AO20">
        <v>181</v>
      </c>
      <c r="AP20">
        <v>255</v>
      </c>
      <c r="AS20">
        <v>16</v>
      </c>
      <c r="AT20">
        <v>2.58</v>
      </c>
      <c r="AU20">
        <v>499.899</v>
      </c>
      <c r="AV20">
        <v>1550</v>
      </c>
      <c r="AW20">
        <v>181</v>
      </c>
      <c r="AX20">
        <v>255</v>
      </c>
      <c r="AZ20">
        <v>16</v>
      </c>
      <c r="BA20">
        <v>0.96799999999999997</v>
      </c>
      <c r="BB20">
        <v>212.86</v>
      </c>
      <c r="BC20">
        <v>660</v>
      </c>
      <c r="BD20">
        <v>181</v>
      </c>
      <c r="BE20">
        <v>255</v>
      </c>
      <c r="BG20">
        <v>16</v>
      </c>
      <c r="BH20">
        <v>1.9350000000000001</v>
      </c>
      <c r="BI20">
        <v>441.20100000000002</v>
      </c>
      <c r="BJ20">
        <v>1368</v>
      </c>
      <c r="BK20">
        <v>181</v>
      </c>
      <c r="BL20">
        <v>255</v>
      </c>
    </row>
    <row r="21" spans="1:64">
      <c r="A21">
        <v>17</v>
      </c>
      <c r="B21">
        <v>4.1929999999999996</v>
      </c>
      <c r="C21">
        <v>859.82600000000002</v>
      </c>
      <c r="D21">
        <v>2666</v>
      </c>
      <c r="E21">
        <v>181</v>
      </c>
      <c r="F21">
        <v>255</v>
      </c>
      <c r="H21">
        <v>17</v>
      </c>
      <c r="I21">
        <v>11.611000000000001</v>
      </c>
      <c r="J21">
        <v>2536.5819999999999</v>
      </c>
      <c r="K21">
        <v>7865</v>
      </c>
      <c r="L21">
        <v>181</v>
      </c>
      <c r="M21">
        <v>255</v>
      </c>
      <c r="O21">
        <v>17</v>
      </c>
      <c r="P21">
        <v>2.58</v>
      </c>
      <c r="Q21">
        <v>590.84799999999996</v>
      </c>
      <c r="R21">
        <v>1832</v>
      </c>
      <c r="S21">
        <v>181</v>
      </c>
      <c r="T21">
        <v>255</v>
      </c>
      <c r="W21">
        <v>17</v>
      </c>
      <c r="X21">
        <v>9.3529999999999998</v>
      </c>
      <c r="Y21">
        <v>1905.098</v>
      </c>
      <c r="Z21">
        <v>5907</v>
      </c>
      <c r="AA21">
        <v>181</v>
      </c>
      <c r="AB21">
        <v>255</v>
      </c>
      <c r="AD21">
        <v>17</v>
      </c>
      <c r="AE21">
        <v>5.8049999999999997</v>
      </c>
      <c r="AF21">
        <v>1363.2719999999999</v>
      </c>
      <c r="AG21">
        <v>4227</v>
      </c>
      <c r="AH21">
        <v>181</v>
      </c>
      <c r="AI21">
        <v>255</v>
      </c>
      <c r="AK21">
        <v>17</v>
      </c>
      <c r="AL21">
        <v>0</v>
      </c>
      <c r="AM21" t="s">
        <v>7</v>
      </c>
      <c r="AN21" t="s">
        <v>7</v>
      </c>
      <c r="AO21">
        <v>181</v>
      </c>
      <c r="AP21">
        <v>255</v>
      </c>
      <c r="AS21">
        <v>17</v>
      </c>
      <c r="AT21">
        <v>2.58</v>
      </c>
      <c r="AU21">
        <v>602.78099999999995</v>
      </c>
      <c r="AV21">
        <v>1869</v>
      </c>
      <c r="AW21">
        <v>181</v>
      </c>
      <c r="AX21">
        <v>255</v>
      </c>
      <c r="AZ21">
        <v>17</v>
      </c>
      <c r="BA21">
        <v>0.32300000000000001</v>
      </c>
      <c r="BB21">
        <v>68.695999999999998</v>
      </c>
      <c r="BC21">
        <v>213</v>
      </c>
      <c r="BD21">
        <v>181</v>
      </c>
      <c r="BE21">
        <v>255</v>
      </c>
      <c r="BG21">
        <v>17</v>
      </c>
      <c r="BH21">
        <v>5.4829999999999997</v>
      </c>
      <c r="BI21">
        <v>1239.104</v>
      </c>
      <c r="BJ21">
        <v>3842</v>
      </c>
      <c r="BK21">
        <v>181</v>
      </c>
      <c r="BL21">
        <v>255</v>
      </c>
    </row>
    <row r="22" spans="1:64">
      <c r="A22">
        <v>18</v>
      </c>
      <c r="B22">
        <v>21.286000000000001</v>
      </c>
      <c r="C22">
        <v>4480.7039999999997</v>
      </c>
      <c r="D22">
        <v>13893</v>
      </c>
      <c r="E22">
        <v>181</v>
      </c>
      <c r="F22">
        <v>255</v>
      </c>
      <c r="H22">
        <v>18</v>
      </c>
      <c r="I22">
        <v>13.868</v>
      </c>
      <c r="J22">
        <v>3093.8890000000001</v>
      </c>
      <c r="K22">
        <v>9593</v>
      </c>
      <c r="L22">
        <v>181</v>
      </c>
      <c r="M22">
        <v>255</v>
      </c>
      <c r="O22">
        <v>18</v>
      </c>
      <c r="P22">
        <v>4.5149999999999997</v>
      </c>
      <c r="Q22">
        <v>962.70799999999997</v>
      </c>
      <c r="R22">
        <v>2985</v>
      </c>
      <c r="S22">
        <v>181</v>
      </c>
      <c r="T22">
        <v>255</v>
      </c>
      <c r="W22">
        <v>18</v>
      </c>
      <c r="X22">
        <v>3.2250000000000001</v>
      </c>
      <c r="Y22">
        <v>753.07299999999998</v>
      </c>
      <c r="Z22">
        <v>2335</v>
      </c>
      <c r="AA22">
        <v>181</v>
      </c>
      <c r="AB22">
        <v>255</v>
      </c>
      <c r="AD22">
        <v>18</v>
      </c>
      <c r="AE22">
        <v>11.288</v>
      </c>
      <c r="AF22">
        <v>2631.0790000000002</v>
      </c>
      <c r="AG22">
        <v>8158</v>
      </c>
      <c r="AH22">
        <v>181</v>
      </c>
      <c r="AI22">
        <v>255</v>
      </c>
      <c r="AK22">
        <v>18</v>
      </c>
      <c r="AL22">
        <v>0</v>
      </c>
      <c r="AM22" t="s">
        <v>7</v>
      </c>
      <c r="AN22" t="s">
        <v>7</v>
      </c>
      <c r="AO22">
        <v>181</v>
      </c>
      <c r="AP22">
        <v>255</v>
      </c>
      <c r="AS22">
        <v>18</v>
      </c>
      <c r="AT22">
        <v>2.58</v>
      </c>
      <c r="AU22">
        <v>611.81100000000004</v>
      </c>
      <c r="AV22">
        <v>1897</v>
      </c>
      <c r="AW22">
        <v>181</v>
      </c>
      <c r="AX22">
        <v>255</v>
      </c>
      <c r="AZ22">
        <v>18</v>
      </c>
      <c r="BA22">
        <v>3.87</v>
      </c>
      <c r="BB22">
        <v>926.90899999999999</v>
      </c>
      <c r="BC22">
        <v>2874</v>
      </c>
      <c r="BD22">
        <v>181</v>
      </c>
      <c r="BE22">
        <v>255</v>
      </c>
      <c r="BG22">
        <v>18</v>
      </c>
      <c r="BH22">
        <v>0.64500000000000002</v>
      </c>
      <c r="BI22">
        <v>123.20099999999999</v>
      </c>
      <c r="BJ22">
        <v>382</v>
      </c>
      <c r="BK22">
        <v>181</v>
      </c>
      <c r="BL22">
        <v>255</v>
      </c>
    </row>
    <row r="23" spans="1:64">
      <c r="A23">
        <v>19</v>
      </c>
      <c r="B23">
        <v>13.223000000000001</v>
      </c>
      <c r="C23">
        <v>3086.1480000000001</v>
      </c>
      <c r="D23">
        <v>9569</v>
      </c>
      <c r="E23">
        <v>181</v>
      </c>
      <c r="F23">
        <v>255</v>
      </c>
      <c r="H23">
        <v>19</v>
      </c>
      <c r="I23">
        <v>29.670999999999999</v>
      </c>
      <c r="J23">
        <v>6285.4989999999998</v>
      </c>
      <c r="K23">
        <v>19489</v>
      </c>
      <c r="L23">
        <v>181</v>
      </c>
      <c r="M23">
        <v>255</v>
      </c>
      <c r="O23">
        <v>19</v>
      </c>
      <c r="P23">
        <v>5.8049999999999997</v>
      </c>
      <c r="Q23">
        <v>1253.9390000000001</v>
      </c>
      <c r="R23">
        <v>3888</v>
      </c>
      <c r="S23">
        <v>181</v>
      </c>
      <c r="T23">
        <v>255</v>
      </c>
      <c r="W23">
        <v>19</v>
      </c>
      <c r="X23">
        <v>0.32300000000000001</v>
      </c>
      <c r="Y23">
        <v>63.536000000000001</v>
      </c>
      <c r="Z23">
        <v>197</v>
      </c>
      <c r="AA23">
        <v>181</v>
      </c>
      <c r="AB23">
        <v>255</v>
      </c>
      <c r="AD23">
        <v>19</v>
      </c>
      <c r="AE23">
        <v>6.45</v>
      </c>
      <c r="AF23">
        <v>1504.211</v>
      </c>
      <c r="AG23">
        <v>4664</v>
      </c>
      <c r="AH23">
        <v>181</v>
      </c>
      <c r="AI23">
        <v>255</v>
      </c>
      <c r="AK23">
        <v>19</v>
      </c>
      <c r="AL23">
        <v>2.903</v>
      </c>
      <c r="AM23">
        <v>572.46500000000003</v>
      </c>
      <c r="AN23">
        <v>1775</v>
      </c>
      <c r="AO23">
        <v>181</v>
      </c>
      <c r="AP23">
        <v>255</v>
      </c>
      <c r="AS23">
        <v>19</v>
      </c>
      <c r="AT23">
        <v>0.64500000000000002</v>
      </c>
      <c r="AU23">
        <v>124.16800000000001</v>
      </c>
      <c r="AV23">
        <v>385</v>
      </c>
      <c r="AW23">
        <v>181</v>
      </c>
      <c r="AX23">
        <v>255</v>
      </c>
      <c r="AZ23">
        <v>19</v>
      </c>
      <c r="BA23">
        <v>2.258</v>
      </c>
      <c r="BB23">
        <v>554.08100000000002</v>
      </c>
      <c r="BC23">
        <v>1718</v>
      </c>
      <c r="BD23">
        <v>181</v>
      </c>
      <c r="BE23">
        <v>255</v>
      </c>
      <c r="BG23">
        <v>19</v>
      </c>
      <c r="BH23">
        <v>0.32300000000000001</v>
      </c>
      <c r="BI23">
        <v>60.633000000000003</v>
      </c>
      <c r="BJ23">
        <v>188</v>
      </c>
      <c r="BK23">
        <v>181</v>
      </c>
      <c r="BL23">
        <v>255</v>
      </c>
    </row>
    <row r="24" spans="1:64">
      <c r="A24">
        <v>20</v>
      </c>
      <c r="B24">
        <v>4.5149999999999997</v>
      </c>
      <c r="C24">
        <v>983.02599999999995</v>
      </c>
      <c r="D24">
        <v>3048</v>
      </c>
      <c r="E24">
        <v>181</v>
      </c>
      <c r="F24">
        <v>255</v>
      </c>
      <c r="H24">
        <v>20</v>
      </c>
      <c r="I24">
        <v>10.32</v>
      </c>
      <c r="J24">
        <v>2426.2820000000002</v>
      </c>
      <c r="K24">
        <v>7523</v>
      </c>
      <c r="L24">
        <v>181</v>
      </c>
      <c r="M24">
        <v>255</v>
      </c>
      <c r="O24">
        <v>20</v>
      </c>
      <c r="P24">
        <v>9.6750000000000007</v>
      </c>
      <c r="Q24">
        <v>2051.5189999999998</v>
      </c>
      <c r="R24">
        <v>6361</v>
      </c>
      <c r="S24">
        <v>181</v>
      </c>
      <c r="T24">
        <v>255</v>
      </c>
      <c r="W24">
        <v>20</v>
      </c>
      <c r="X24">
        <v>6.7729999999999997</v>
      </c>
      <c r="Y24">
        <v>1304.252</v>
      </c>
      <c r="Z24">
        <v>4044</v>
      </c>
      <c r="AA24">
        <v>181</v>
      </c>
      <c r="AB24">
        <v>255</v>
      </c>
      <c r="AD24">
        <v>20</v>
      </c>
      <c r="AE24">
        <v>1.613</v>
      </c>
      <c r="AF24">
        <v>391.85599999999999</v>
      </c>
      <c r="AG24">
        <v>1215</v>
      </c>
      <c r="AH24">
        <v>181</v>
      </c>
      <c r="AI24">
        <v>255</v>
      </c>
      <c r="AK24">
        <v>20</v>
      </c>
      <c r="AL24">
        <v>0</v>
      </c>
      <c r="AM24" t="s">
        <v>7</v>
      </c>
      <c r="AN24" t="s">
        <v>7</v>
      </c>
      <c r="AO24">
        <v>181</v>
      </c>
      <c r="AP24">
        <v>255</v>
      </c>
      <c r="AS24">
        <v>20</v>
      </c>
      <c r="AT24">
        <v>3.87</v>
      </c>
      <c r="AU24">
        <v>769.19899999999996</v>
      </c>
      <c r="AV24">
        <v>2385</v>
      </c>
      <c r="AW24">
        <v>181</v>
      </c>
      <c r="AX24">
        <v>255</v>
      </c>
      <c r="AZ24">
        <v>20</v>
      </c>
      <c r="BA24">
        <v>11.611000000000001</v>
      </c>
      <c r="BB24">
        <v>2451.116</v>
      </c>
      <c r="BC24">
        <v>7600</v>
      </c>
      <c r="BD24">
        <v>181</v>
      </c>
      <c r="BE24">
        <v>255</v>
      </c>
      <c r="BG24">
        <v>20</v>
      </c>
      <c r="BH24">
        <v>0</v>
      </c>
      <c r="BI24" t="s">
        <v>7</v>
      </c>
      <c r="BJ24" t="s">
        <v>7</v>
      </c>
      <c r="BK24">
        <v>181</v>
      </c>
      <c r="BL24">
        <v>255</v>
      </c>
    </row>
    <row r="25" spans="1:64">
      <c r="A25">
        <v>21</v>
      </c>
      <c r="B25">
        <v>7.74</v>
      </c>
      <c r="C25">
        <v>1719.329</v>
      </c>
      <c r="D25">
        <v>5331</v>
      </c>
      <c r="E25">
        <v>181</v>
      </c>
      <c r="F25">
        <v>255</v>
      </c>
      <c r="H25">
        <v>21</v>
      </c>
      <c r="I25">
        <v>4.1929999999999996</v>
      </c>
      <c r="J25">
        <v>1002.0549999999999</v>
      </c>
      <c r="K25">
        <v>3107</v>
      </c>
      <c r="L25">
        <v>181</v>
      </c>
      <c r="M25">
        <v>255</v>
      </c>
      <c r="O25">
        <v>21</v>
      </c>
      <c r="P25">
        <v>1.29</v>
      </c>
      <c r="Q25">
        <v>302.84199999999998</v>
      </c>
      <c r="R25">
        <v>939</v>
      </c>
      <c r="S25">
        <v>181</v>
      </c>
      <c r="T25">
        <v>255</v>
      </c>
      <c r="W25">
        <v>21</v>
      </c>
      <c r="X25">
        <v>7.0949999999999998</v>
      </c>
      <c r="Y25">
        <v>1366.175</v>
      </c>
      <c r="Z25">
        <v>4236</v>
      </c>
      <c r="AA25">
        <v>181</v>
      </c>
      <c r="AB25">
        <v>255</v>
      </c>
      <c r="AD25">
        <v>21</v>
      </c>
      <c r="AE25">
        <v>2.258</v>
      </c>
      <c r="AF25">
        <v>540.21299999999997</v>
      </c>
      <c r="AG25">
        <v>1675</v>
      </c>
      <c r="AH25">
        <v>181</v>
      </c>
      <c r="AI25">
        <v>255</v>
      </c>
      <c r="AK25">
        <v>21</v>
      </c>
      <c r="AL25">
        <v>0</v>
      </c>
      <c r="AM25" t="s">
        <v>7</v>
      </c>
      <c r="AN25" t="s">
        <v>7</v>
      </c>
      <c r="AO25">
        <v>181</v>
      </c>
      <c r="AP25">
        <v>255</v>
      </c>
      <c r="AS25">
        <v>21</v>
      </c>
      <c r="AT25">
        <v>6.1280000000000001</v>
      </c>
      <c r="AU25">
        <v>1236.5229999999999</v>
      </c>
      <c r="AV25">
        <v>3834</v>
      </c>
      <c r="AW25">
        <v>181</v>
      </c>
      <c r="AX25">
        <v>255</v>
      </c>
      <c r="AZ25">
        <v>21</v>
      </c>
      <c r="BA25">
        <v>8.0630000000000006</v>
      </c>
      <c r="BB25">
        <v>1687.4</v>
      </c>
      <c r="BC25">
        <v>5232</v>
      </c>
      <c r="BD25">
        <v>181</v>
      </c>
      <c r="BE25">
        <v>255</v>
      </c>
      <c r="BG25">
        <v>21</v>
      </c>
      <c r="BH25">
        <v>0</v>
      </c>
      <c r="BI25" t="s">
        <v>7</v>
      </c>
      <c r="BJ25" t="s">
        <v>7</v>
      </c>
      <c r="BK25">
        <v>181</v>
      </c>
      <c r="BL25">
        <v>255</v>
      </c>
    </row>
    <row r="26" spans="1:64">
      <c r="A26">
        <v>22</v>
      </c>
      <c r="B26">
        <v>5.16</v>
      </c>
      <c r="C26">
        <v>1072.0409999999999</v>
      </c>
      <c r="D26">
        <v>3324</v>
      </c>
      <c r="E26">
        <v>181</v>
      </c>
      <c r="F26">
        <v>255</v>
      </c>
      <c r="H26">
        <v>22</v>
      </c>
      <c r="I26">
        <v>1.613</v>
      </c>
      <c r="J26">
        <v>327.67500000000001</v>
      </c>
      <c r="K26">
        <v>1016</v>
      </c>
      <c r="L26">
        <v>181</v>
      </c>
      <c r="M26">
        <v>255</v>
      </c>
      <c r="O26">
        <v>22</v>
      </c>
      <c r="P26">
        <v>14.836</v>
      </c>
      <c r="Q26">
        <v>3430.9169999999999</v>
      </c>
      <c r="R26">
        <v>10638</v>
      </c>
      <c r="S26">
        <v>181</v>
      </c>
      <c r="T26">
        <v>255</v>
      </c>
      <c r="W26">
        <v>22</v>
      </c>
      <c r="X26">
        <v>5.16</v>
      </c>
      <c r="Y26">
        <v>1137.1890000000001</v>
      </c>
      <c r="Z26">
        <v>3526</v>
      </c>
      <c r="AA26">
        <v>181</v>
      </c>
      <c r="AB26">
        <v>255</v>
      </c>
      <c r="AD26">
        <v>22</v>
      </c>
      <c r="AE26">
        <v>13.545999999999999</v>
      </c>
      <c r="AF26">
        <v>2864.58</v>
      </c>
      <c r="AG26">
        <v>8882</v>
      </c>
      <c r="AH26">
        <v>181</v>
      </c>
      <c r="AI26">
        <v>255</v>
      </c>
      <c r="AK26">
        <v>22</v>
      </c>
      <c r="AL26">
        <v>0.64500000000000002</v>
      </c>
      <c r="AM26">
        <v>125.136</v>
      </c>
      <c r="AN26">
        <v>388</v>
      </c>
      <c r="AO26">
        <v>181</v>
      </c>
      <c r="AP26">
        <v>255</v>
      </c>
      <c r="AS26">
        <v>22</v>
      </c>
      <c r="AT26">
        <v>3.548</v>
      </c>
      <c r="AU26">
        <v>783.71199999999999</v>
      </c>
      <c r="AV26">
        <v>2430</v>
      </c>
      <c r="AW26">
        <v>181</v>
      </c>
      <c r="AX26">
        <v>255</v>
      </c>
      <c r="AZ26">
        <v>22</v>
      </c>
      <c r="BA26">
        <v>6.7729999999999997</v>
      </c>
      <c r="BB26">
        <v>1421.002</v>
      </c>
      <c r="BC26">
        <v>4406</v>
      </c>
      <c r="BD26">
        <v>181</v>
      </c>
      <c r="BE26">
        <v>255</v>
      </c>
      <c r="BG26">
        <v>22</v>
      </c>
      <c r="BH26">
        <v>0</v>
      </c>
      <c r="BI26" t="s">
        <v>7</v>
      </c>
      <c r="BJ26" t="s">
        <v>7</v>
      </c>
      <c r="BK26">
        <v>181</v>
      </c>
      <c r="BL26">
        <v>255</v>
      </c>
    </row>
    <row r="27" spans="1:64">
      <c r="A27">
        <v>23</v>
      </c>
      <c r="B27">
        <v>1.613</v>
      </c>
      <c r="C27">
        <v>388.95299999999997</v>
      </c>
      <c r="D27">
        <v>1206</v>
      </c>
      <c r="E27">
        <v>181</v>
      </c>
      <c r="F27">
        <v>255</v>
      </c>
      <c r="H27">
        <v>23</v>
      </c>
      <c r="I27">
        <v>29.994</v>
      </c>
      <c r="J27">
        <v>6243.8950000000004</v>
      </c>
      <c r="K27">
        <v>19360</v>
      </c>
      <c r="L27">
        <v>181</v>
      </c>
      <c r="M27">
        <v>255</v>
      </c>
      <c r="O27">
        <v>23</v>
      </c>
      <c r="P27">
        <v>21.286000000000001</v>
      </c>
      <c r="Q27">
        <v>4551.0129999999999</v>
      </c>
      <c r="R27">
        <v>14111</v>
      </c>
      <c r="S27">
        <v>181</v>
      </c>
      <c r="T27">
        <v>255</v>
      </c>
      <c r="W27">
        <v>23</v>
      </c>
      <c r="X27">
        <v>13.545999999999999</v>
      </c>
      <c r="Y27">
        <v>2836.5219999999999</v>
      </c>
      <c r="Z27">
        <v>8795</v>
      </c>
      <c r="AA27">
        <v>181</v>
      </c>
      <c r="AB27">
        <v>255</v>
      </c>
      <c r="AD27">
        <v>23</v>
      </c>
      <c r="AE27">
        <v>5.4829999999999997</v>
      </c>
      <c r="AF27">
        <v>1209.1099999999999</v>
      </c>
      <c r="AG27">
        <v>3749</v>
      </c>
      <c r="AH27">
        <v>181</v>
      </c>
      <c r="AI27">
        <v>255</v>
      </c>
      <c r="AK27">
        <v>23</v>
      </c>
      <c r="AL27">
        <v>0.32300000000000001</v>
      </c>
      <c r="AM27">
        <v>66.438000000000002</v>
      </c>
      <c r="AN27">
        <v>206</v>
      </c>
      <c r="AO27">
        <v>181</v>
      </c>
      <c r="AP27">
        <v>255</v>
      </c>
      <c r="AS27">
        <v>23</v>
      </c>
      <c r="AT27">
        <v>0.96799999999999997</v>
      </c>
      <c r="AU27">
        <v>211.893</v>
      </c>
      <c r="AV27">
        <v>657</v>
      </c>
      <c r="AW27">
        <v>181</v>
      </c>
      <c r="AX27">
        <v>255</v>
      </c>
      <c r="AZ27">
        <v>23</v>
      </c>
      <c r="BA27">
        <v>0</v>
      </c>
      <c r="BB27" t="s">
        <v>7</v>
      </c>
      <c r="BC27" t="s">
        <v>7</v>
      </c>
      <c r="BD27">
        <v>181</v>
      </c>
      <c r="BE27">
        <v>255</v>
      </c>
      <c r="BG27">
        <v>23</v>
      </c>
      <c r="BH27">
        <v>1.613</v>
      </c>
      <c r="BI27">
        <v>336.38299999999998</v>
      </c>
      <c r="BJ27">
        <v>1043</v>
      </c>
      <c r="BK27">
        <v>181</v>
      </c>
      <c r="BL27">
        <v>255</v>
      </c>
    </row>
    <row r="28" spans="1:64">
      <c r="A28">
        <v>24</v>
      </c>
      <c r="B28">
        <v>6.45</v>
      </c>
      <c r="C28">
        <v>1370.367</v>
      </c>
      <c r="D28">
        <v>4249</v>
      </c>
      <c r="E28">
        <v>181</v>
      </c>
      <c r="F28">
        <v>255</v>
      </c>
      <c r="H28">
        <v>24</v>
      </c>
      <c r="I28">
        <v>25.800999999999998</v>
      </c>
      <c r="J28">
        <v>5534.6840000000002</v>
      </c>
      <c r="K28">
        <v>17161</v>
      </c>
      <c r="L28">
        <v>181</v>
      </c>
      <c r="M28">
        <v>255</v>
      </c>
      <c r="O28">
        <v>24</v>
      </c>
      <c r="P28">
        <v>50.311999999999998</v>
      </c>
      <c r="Q28">
        <v>10804.26</v>
      </c>
      <c r="R28">
        <v>33500</v>
      </c>
      <c r="S28">
        <v>181</v>
      </c>
      <c r="T28">
        <v>255</v>
      </c>
      <c r="W28">
        <v>24</v>
      </c>
      <c r="X28">
        <v>8.3849999999999998</v>
      </c>
      <c r="Y28">
        <v>1630.3150000000001</v>
      </c>
      <c r="Z28">
        <v>5055</v>
      </c>
      <c r="AA28">
        <v>181</v>
      </c>
      <c r="AB28">
        <v>255</v>
      </c>
      <c r="AD28">
        <v>24</v>
      </c>
      <c r="AE28">
        <v>14.513</v>
      </c>
      <c r="AF28">
        <v>3090.6640000000002</v>
      </c>
      <c r="AG28">
        <v>9583</v>
      </c>
      <c r="AH28">
        <v>181</v>
      </c>
      <c r="AI28">
        <v>255</v>
      </c>
      <c r="AK28">
        <v>24</v>
      </c>
      <c r="AL28">
        <v>3.548</v>
      </c>
      <c r="AM28">
        <v>737.59199999999998</v>
      </c>
      <c r="AN28">
        <v>2287</v>
      </c>
      <c r="AO28">
        <v>181</v>
      </c>
      <c r="AP28">
        <v>255</v>
      </c>
      <c r="AS28">
        <v>24</v>
      </c>
      <c r="AT28">
        <v>0.32300000000000001</v>
      </c>
      <c r="AU28">
        <v>64.503</v>
      </c>
      <c r="AV28">
        <v>200</v>
      </c>
      <c r="AW28">
        <v>181</v>
      </c>
      <c r="AX28">
        <v>255</v>
      </c>
      <c r="AZ28">
        <v>24</v>
      </c>
      <c r="BA28">
        <v>8.0630000000000006</v>
      </c>
      <c r="BB28">
        <v>1804.15</v>
      </c>
      <c r="BC28">
        <v>5594</v>
      </c>
      <c r="BD28">
        <v>181</v>
      </c>
      <c r="BE28">
        <v>255</v>
      </c>
      <c r="BG28">
        <v>24</v>
      </c>
      <c r="BH28">
        <v>0</v>
      </c>
      <c r="BI28" t="s">
        <v>7</v>
      </c>
      <c r="BJ28" t="s">
        <v>7</v>
      </c>
      <c r="BK28">
        <v>181</v>
      </c>
      <c r="BL28">
        <v>255</v>
      </c>
    </row>
    <row r="29" spans="1:64">
      <c r="A29">
        <v>25</v>
      </c>
      <c r="B29">
        <v>5.8049999999999997</v>
      </c>
      <c r="C29">
        <v>1392.6210000000001</v>
      </c>
      <c r="D29">
        <v>4318</v>
      </c>
      <c r="E29">
        <v>181</v>
      </c>
      <c r="F29">
        <v>255</v>
      </c>
      <c r="H29">
        <v>25</v>
      </c>
      <c r="I29">
        <v>1.613</v>
      </c>
      <c r="J29">
        <v>355.41199999999998</v>
      </c>
      <c r="K29">
        <v>1102</v>
      </c>
      <c r="L29">
        <v>181</v>
      </c>
      <c r="M29">
        <v>255</v>
      </c>
      <c r="O29">
        <v>25</v>
      </c>
      <c r="P29">
        <v>2.258</v>
      </c>
      <c r="Q29">
        <v>515.702</v>
      </c>
      <c r="R29">
        <v>1599</v>
      </c>
      <c r="S29">
        <v>181</v>
      </c>
      <c r="T29">
        <v>255</v>
      </c>
      <c r="W29">
        <v>25</v>
      </c>
      <c r="X29">
        <v>9.0299999999999994</v>
      </c>
      <c r="Y29">
        <v>1786.412</v>
      </c>
      <c r="Z29">
        <v>5539</v>
      </c>
      <c r="AA29">
        <v>181</v>
      </c>
      <c r="AB29">
        <v>255</v>
      </c>
      <c r="AD29">
        <v>25</v>
      </c>
      <c r="AE29">
        <v>0.96799999999999997</v>
      </c>
      <c r="AF29">
        <v>224.148</v>
      </c>
      <c r="AG29">
        <v>695</v>
      </c>
      <c r="AH29">
        <v>181</v>
      </c>
      <c r="AI29">
        <v>255</v>
      </c>
      <c r="AK29">
        <v>25</v>
      </c>
      <c r="AL29">
        <v>1.613</v>
      </c>
      <c r="AM29">
        <v>401.85399999999998</v>
      </c>
      <c r="AN29">
        <v>1246</v>
      </c>
      <c r="AO29">
        <v>181</v>
      </c>
      <c r="AP29">
        <v>255</v>
      </c>
      <c r="AS29">
        <v>25</v>
      </c>
      <c r="AT29">
        <v>5.16</v>
      </c>
      <c r="AU29">
        <v>1019.471</v>
      </c>
      <c r="AV29">
        <v>3161</v>
      </c>
      <c r="AW29">
        <v>181</v>
      </c>
      <c r="AX29">
        <v>255</v>
      </c>
      <c r="AZ29">
        <v>25</v>
      </c>
      <c r="BA29">
        <v>7.74</v>
      </c>
      <c r="BB29">
        <v>1703.5250000000001</v>
      </c>
      <c r="BC29">
        <v>5282</v>
      </c>
      <c r="BD29">
        <v>181</v>
      </c>
      <c r="BE29">
        <v>255</v>
      </c>
      <c r="BG29">
        <v>25</v>
      </c>
      <c r="BH29">
        <v>0</v>
      </c>
      <c r="BI29" t="s">
        <v>7</v>
      </c>
      <c r="BJ29" t="s">
        <v>7</v>
      </c>
      <c r="BK29">
        <v>181</v>
      </c>
      <c r="BL29">
        <v>255</v>
      </c>
    </row>
    <row r="30" spans="1:64">
      <c r="A30">
        <v>26</v>
      </c>
      <c r="B30">
        <v>6.1280000000000001</v>
      </c>
      <c r="C30">
        <v>1398.4259999999999</v>
      </c>
      <c r="D30">
        <v>4336</v>
      </c>
      <c r="E30">
        <v>181</v>
      </c>
      <c r="F30">
        <v>255</v>
      </c>
      <c r="H30">
        <v>26</v>
      </c>
      <c r="I30">
        <v>3.548</v>
      </c>
      <c r="J30">
        <v>883.69200000000001</v>
      </c>
      <c r="K30">
        <v>2740</v>
      </c>
      <c r="L30">
        <v>181</v>
      </c>
      <c r="M30">
        <v>255</v>
      </c>
      <c r="O30">
        <v>26</v>
      </c>
      <c r="P30">
        <v>0</v>
      </c>
      <c r="Q30" t="s">
        <v>7</v>
      </c>
      <c r="R30" t="s">
        <v>7</v>
      </c>
      <c r="S30">
        <v>181</v>
      </c>
      <c r="T30">
        <v>255</v>
      </c>
      <c r="W30">
        <v>26</v>
      </c>
      <c r="X30">
        <v>24.189</v>
      </c>
      <c r="Y30">
        <v>4986.7309999999998</v>
      </c>
      <c r="Z30">
        <v>15462</v>
      </c>
      <c r="AA30">
        <v>181</v>
      </c>
      <c r="AB30">
        <v>255</v>
      </c>
      <c r="AD30">
        <v>26</v>
      </c>
      <c r="AE30">
        <v>0</v>
      </c>
      <c r="AF30" t="s">
        <v>7</v>
      </c>
      <c r="AG30" t="s">
        <v>7</v>
      </c>
      <c r="AH30">
        <v>181</v>
      </c>
      <c r="AI30">
        <v>255</v>
      </c>
      <c r="AK30">
        <v>26</v>
      </c>
      <c r="AL30">
        <v>2.58</v>
      </c>
      <c r="AM30">
        <v>550.85599999999999</v>
      </c>
      <c r="AN30">
        <v>1708</v>
      </c>
      <c r="AO30">
        <v>181</v>
      </c>
      <c r="AP30">
        <v>255</v>
      </c>
      <c r="AS30">
        <v>26</v>
      </c>
      <c r="AT30">
        <v>1.29</v>
      </c>
      <c r="AU30">
        <v>260.91500000000002</v>
      </c>
      <c r="AV30">
        <v>809</v>
      </c>
      <c r="AW30">
        <v>181</v>
      </c>
      <c r="AX30">
        <v>255</v>
      </c>
      <c r="AZ30">
        <v>26</v>
      </c>
      <c r="BA30">
        <v>15.481</v>
      </c>
      <c r="BB30">
        <v>3217.4119999999998</v>
      </c>
      <c r="BC30">
        <v>9976</v>
      </c>
      <c r="BD30">
        <v>181</v>
      </c>
      <c r="BE30">
        <v>255</v>
      </c>
      <c r="BG30">
        <v>26</v>
      </c>
      <c r="BH30">
        <v>0</v>
      </c>
      <c r="BI30" t="s">
        <v>7</v>
      </c>
      <c r="BJ30" t="s">
        <v>7</v>
      </c>
      <c r="BK30">
        <v>181</v>
      </c>
      <c r="BL30">
        <v>255</v>
      </c>
    </row>
    <row r="31" spans="1:64">
      <c r="A31">
        <v>27</v>
      </c>
      <c r="B31">
        <v>10.643000000000001</v>
      </c>
      <c r="C31">
        <v>2173.7530000000002</v>
      </c>
      <c r="D31">
        <v>6740</v>
      </c>
      <c r="E31">
        <v>181</v>
      </c>
      <c r="F31">
        <v>255</v>
      </c>
      <c r="H31">
        <v>27</v>
      </c>
      <c r="I31">
        <v>0</v>
      </c>
      <c r="J31" t="s">
        <v>7</v>
      </c>
      <c r="K31" t="s">
        <v>7</v>
      </c>
      <c r="L31">
        <v>181</v>
      </c>
      <c r="M31">
        <v>255</v>
      </c>
      <c r="O31">
        <v>27</v>
      </c>
      <c r="P31">
        <v>5.4829999999999997</v>
      </c>
      <c r="Q31">
        <v>1171.375</v>
      </c>
      <c r="R31">
        <v>3632</v>
      </c>
      <c r="S31">
        <v>181</v>
      </c>
      <c r="T31">
        <v>255</v>
      </c>
      <c r="W31">
        <v>27</v>
      </c>
      <c r="X31">
        <v>8.7080000000000002</v>
      </c>
      <c r="Y31">
        <v>1727.3920000000001</v>
      </c>
      <c r="Z31">
        <v>5356</v>
      </c>
      <c r="AA31">
        <v>181</v>
      </c>
      <c r="AB31">
        <v>255</v>
      </c>
      <c r="AD31">
        <v>27</v>
      </c>
      <c r="AE31">
        <v>0.32300000000000001</v>
      </c>
      <c r="AF31">
        <v>59.343000000000004</v>
      </c>
      <c r="AG31">
        <v>184</v>
      </c>
      <c r="AH31">
        <v>181</v>
      </c>
      <c r="AI31">
        <v>255</v>
      </c>
      <c r="AK31">
        <v>27</v>
      </c>
      <c r="AL31">
        <v>2.58</v>
      </c>
      <c r="AM31">
        <v>510.86399999999998</v>
      </c>
      <c r="AN31">
        <v>1584</v>
      </c>
      <c r="AO31">
        <v>181</v>
      </c>
      <c r="AP31">
        <v>255</v>
      </c>
      <c r="AS31">
        <v>27</v>
      </c>
      <c r="AT31">
        <v>4.8380000000000001</v>
      </c>
      <c r="AU31">
        <v>968.83600000000001</v>
      </c>
      <c r="AV31">
        <v>3004</v>
      </c>
      <c r="AW31">
        <v>181</v>
      </c>
      <c r="AX31">
        <v>255</v>
      </c>
      <c r="AZ31">
        <v>27</v>
      </c>
      <c r="BA31">
        <v>0</v>
      </c>
      <c r="BB31" t="s">
        <v>7</v>
      </c>
      <c r="BC31" t="s">
        <v>7</v>
      </c>
      <c r="BD31">
        <v>181</v>
      </c>
      <c r="BE31">
        <v>255</v>
      </c>
      <c r="BG31">
        <v>27</v>
      </c>
      <c r="BH31">
        <v>0</v>
      </c>
      <c r="BI31" t="s">
        <v>7</v>
      </c>
      <c r="BJ31" t="s">
        <v>7</v>
      </c>
      <c r="BK31">
        <v>181</v>
      </c>
      <c r="BL31">
        <v>255</v>
      </c>
    </row>
    <row r="32" spans="1:64">
      <c r="A32">
        <v>28</v>
      </c>
      <c r="B32">
        <v>6.45</v>
      </c>
      <c r="C32">
        <v>1469.3789999999999</v>
      </c>
      <c r="D32">
        <v>4556</v>
      </c>
      <c r="E32">
        <v>181</v>
      </c>
      <c r="F32">
        <v>255</v>
      </c>
      <c r="O32">
        <v>28</v>
      </c>
      <c r="P32">
        <v>3.2250000000000001</v>
      </c>
      <c r="Q32">
        <v>739.85</v>
      </c>
      <c r="R32">
        <v>2294</v>
      </c>
      <c r="S32">
        <v>181</v>
      </c>
      <c r="T32">
        <v>255</v>
      </c>
      <c r="W32">
        <v>28</v>
      </c>
      <c r="X32">
        <v>2.258</v>
      </c>
      <c r="Y32">
        <v>472.48500000000001</v>
      </c>
      <c r="Z32">
        <v>1465</v>
      </c>
      <c r="AA32">
        <v>181</v>
      </c>
      <c r="AB32">
        <v>255</v>
      </c>
      <c r="AD32">
        <v>28</v>
      </c>
      <c r="AE32">
        <v>0.64500000000000002</v>
      </c>
      <c r="AF32">
        <v>125.78100000000001</v>
      </c>
      <c r="AG32">
        <v>390</v>
      </c>
      <c r="AH32">
        <v>181</v>
      </c>
      <c r="AI32">
        <v>255</v>
      </c>
      <c r="AK32">
        <v>28</v>
      </c>
      <c r="AL32">
        <v>0</v>
      </c>
      <c r="AM32" t="s">
        <v>7</v>
      </c>
      <c r="AN32" t="s">
        <v>7</v>
      </c>
      <c r="AO32">
        <v>181</v>
      </c>
      <c r="AP32">
        <v>255</v>
      </c>
      <c r="AS32">
        <v>28</v>
      </c>
      <c r="AT32">
        <v>13.868</v>
      </c>
      <c r="AU32">
        <v>2996.1669999999999</v>
      </c>
      <c r="AV32">
        <v>9290</v>
      </c>
      <c r="AW32">
        <v>181</v>
      </c>
      <c r="AX32">
        <v>255</v>
      </c>
      <c r="AZ32">
        <v>28</v>
      </c>
      <c r="BA32">
        <v>1.9350000000000001</v>
      </c>
      <c r="BB32">
        <v>394.11399999999998</v>
      </c>
      <c r="BC32">
        <v>1222</v>
      </c>
      <c r="BD32">
        <v>181</v>
      </c>
      <c r="BE32">
        <v>255</v>
      </c>
      <c r="BG32">
        <v>28</v>
      </c>
      <c r="BH32">
        <v>1.29</v>
      </c>
      <c r="BI32">
        <v>263.17200000000003</v>
      </c>
      <c r="BJ32">
        <v>816</v>
      </c>
      <c r="BK32">
        <v>181</v>
      </c>
      <c r="BL32">
        <v>255</v>
      </c>
    </row>
    <row r="33" spans="1:64">
      <c r="A33">
        <v>29</v>
      </c>
      <c r="B33">
        <v>8.0630000000000006</v>
      </c>
      <c r="C33">
        <v>1626.1220000000001</v>
      </c>
      <c r="D33">
        <v>5042</v>
      </c>
      <c r="E33">
        <v>181</v>
      </c>
      <c r="F33">
        <v>255</v>
      </c>
      <c r="O33">
        <v>29</v>
      </c>
      <c r="P33">
        <v>0.64500000000000002</v>
      </c>
      <c r="Q33">
        <v>129.97399999999999</v>
      </c>
      <c r="R33">
        <v>403</v>
      </c>
      <c r="S33">
        <v>181</v>
      </c>
      <c r="T33">
        <v>255</v>
      </c>
      <c r="W33">
        <v>29</v>
      </c>
      <c r="X33">
        <v>0.64500000000000002</v>
      </c>
      <c r="Y33">
        <v>141.584</v>
      </c>
      <c r="Z33">
        <v>439</v>
      </c>
      <c r="AA33">
        <v>181</v>
      </c>
      <c r="AB33">
        <v>255</v>
      </c>
      <c r="AD33">
        <v>29</v>
      </c>
      <c r="AE33">
        <v>13.545999999999999</v>
      </c>
      <c r="AF33">
        <v>2969.3980000000001</v>
      </c>
      <c r="AG33">
        <v>9207</v>
      </c>
      <c r="AH33">
        <v>181</v>
      </c>
      <c r="AI33">
        <v>255</v>
      </c>
      <c r="AK33">
        <v>29</v>
      </c>
      <c r="AL33">
        <v>0.64500000000000002</v>
      </c>
      <c r="AM33">
        <v>149.64699999999999</v>
      </c>
      <c r="AN33">
        <v>464</v>
      </c>
      <c r="AO33">
        <v>181</v>
      </c>
      <c r="AP33">
        <v>255</v>
      </c>
      <c r="AS33">
        <v>29</v>
      </c>
      <c r="AT33">
        <v>0</v>
      </c>
      <c r="AU33" t="s">
        <v>7</v>
      </c>
      <c r="AV33" t="s">
        <v>7</v>
      </c>
      <c r="AW33">
        <v>181</v>
      </c>
      <c r="AX33">
        <v>255</v>
      </c>
      <c r="AZ33">
        <v>29</v>
      </c>
      <c r="BA33">
        <v>1.613</v>
      </c>
      <c r="BB33">
        <v>396.37099999999998</v>
      </c>
      <c r="BC33">
        <v>1229</v>
      </c>
      <c r="BD33">
        <v>181</v>
      </c>
      <c r="BE33">
        <v>255</v>
      </c>
      <c r="BG33">
        <v>29</v>
      </c>
      <c r="BH33">
        <v>0</v>
      </c>
      <c r="BI33" t="s">
        <v>7</v>
      </c>
      <c r="BJ33" t="s">
        <v>7</v>
      </c>
      <c r="BK33">
        <v>181</v>
      </c>
      <c r="BL33">
        <v>255</v>
      </c>
    </row>
    <row r="34" spans="1:64">
      <c r="A34">
        <v>30</v>
      </c>
      <c r="B34">
        <v>2.903</v>
      </c>
      <c r="C34">
        <v>574.077</v>
      </c>
      <c r="D34">
        <v>1780</v>
      </c>
      <c r="E34">
        <v>181</v>
      </c>
      <c r="F34">
        <v>255</v>
      </c>
      <c r="O34">
        <v>30</v>
      </c>
      <c r="P34">
        <v>1.29</v>
      </c>
      <c r="Q34">
        <v>311.87200000000001</v>
      </c>
      <c r="R34">
        <v>967</v>
      </c>
      <c r="S34">
        <v>181</v>
      </c>
      <c r="T34">
        <v>255</v>
      </c>
      <c r="W34">
        <v>30</v>
      </c>
      <c r="X34">
        <v>21.286000000000001</v>
      </c>
      <c r="Y34">
        <v>4471.0290000000005</v>
      </c>
      <c r="Z34">
        <v>13863</v>
      </c>
      <c r="AA34">
        <v>181</v>
      </c>
      <c r="AB34">
        <v>255</v>
      </c>
      <c r="AD34">
        <v>30</v>
      </c>
      <c r="AE34">
        <v>9.6750000000000007</v>
      </c>
      <c r="AF34">
        <v>2282.1179999999999</v>
      </c>
      <c r="AG34">
        <v>7076</v>
      </c>
      <c r="AH34">
        <v>181</v>
      </c>
      <c r="AI34">
        <v>255</v>
      </c>
      <c r="AK34">
        <v>30</v>
      </c>
      <c r="AL34">
        <v>1.29</v>
      </c>
      <c r="AM34">
        <v>318.96800000000002</v>
      </c>
      <c r="AN34">
        <v>989</v>
      </c>
      <c r="AO34">
        <v>181</v>
      </c>
      <c r="AP34">
        <v>255</v>
      </c>
      <c r="AS34">
        <v>30</v>
      </c>
      <c r="AT34">
        <v>0.32300000000000001</v>
      </c>
      <c r="AU34">
        <v>64.825999999999993</v>
      </c>
      <c r="AV34">
        <v>201</v>
      </c>
      <c r="AW34">
        <v>181</v>
      </c>
      <c r="AX34">
        <v>255</v>
      </c>
      <c r="AZ34">
        <v>30</v>
      </c>
      <c r="BA34">
        <v>14.513</v>
      </c>
      <c r="BB34">
        <v>3071.9580000000001</v>
      </c>
      <c r="BC34">
        <v>9525</v>
      </c>
      <c r="BD34">
        <v>181</v>
      </c>
      <c r="BE34">
        <v>255</v>
      </c>
      <c r="BG34">
        <v>30</v>
      </c>
      <c r="BH34">
        <v>0.96799999999999997</v>
      </c>
      <c r="BI34">
        <v>213.505</v>
      </c>
      <c r="BJ34">
        <v>662</v>
      </c>
      <c r="BK34">
        <v>181</v>
      </c>
      <c r="BL34">
        <v>255</v>
      </c>
    </row>
    <row r="35" spans="1:64">
      <c r="A35">
        <v>31</v>
      </c>
      <c r="B35">
        <v>6.1280000000000001</v>
      </c>
      <c r="C35">
        <v>1388.751</v>
      </c>
      <c r="D35">
        <v>4306</v>
      </c>
      <c r="E35">
        <v>181</v>
      </c>
      <c r="F35">
        <v>255</v>
      </c>
      <c r="O35">
        <v>31</v>
      </c>
      <c r="P35">
        <v>5.4829999999999997</v>
      </c>
      <c r="Q35">
        <v>1291.3510000000001</v>
      </c>
      <c r="R35">
        <v>4004</v>
      </c>
      <c r="S35">
        <v>181</v>
      </c>
      <c r="T35">
        <v>255</v>
      </c>
      <c r="W35">
        <v>31</v>
      </c>
      <c r="X35">
        <v>9.6750000000000007</v>
      </c>
      <c r="Y35">
        <v>1998.9490000000001</v>
      </c>
      <c r="Z35">
        <v>6198</v>
      </c>
      <c r="AA35">
        <v>181</v>
      </c>
      <c r="AB35">
        <v>255</v>
      </c>
      <c r="AD35">
        <v>31</v>
      </c>
      <c r="AE35">
        <v>4.8380000000000001</v>
      </c>
      <c r="AF35">
        <v>1024.308</v>
      </c>
      <c r="AG35">
        <v>3176</v>
      </c>
      <c r="AH35">
        <v>181</v>
      </c>
      <c r="AI35">
        <v>255</v>
      </c>
      <c r="AK35">
        <v>31</v>
      </c>
      <c r="AL35">
        <v>0.96799999999999997</v>
      </c>
      <c r="AM35">
        <v>236.08099999999999</v>
      </c>
      <c r="AN35">
        <v>732</v>
      </c>
      <c r="AO35">
        <v>181</v>
      </c>
      <c r="AP35">
        <v>255</v>
      </c>
      <c r="AS35">
        <v>31</v>
      </c>
      <c r="AT35">
        <v>2.258</v>
      </c>
      <c r="AU35">
        <v>425.39800000000002</v>
      </c>
      <c r="AV35">
        <v>1319</v>
      </c>
      <c r="AW35">
        <v>181</v>
      </c>
      <c r="AX35">
        <v>255</v>
      </c>
      <c r="AZ35">
        <v>31</v>
      </c>
      <c r="BA35">
        <v>21.286000000000001</v>
      </c>
      <c r="BB35">
        <v>4700.982</v>
      </c>
      <c r="BC35">
        <v>14576</v>
      </c>
      <c r="BD35">
        <v>181</v>
      </c>
      <c r="BE35">
        <v>255</v>
      </c>
      <c r="BG35">
        <v>31</v>
      </c>
      <c r="BH35">
        <v>3.87</v>
      </c>
      <c r="BI35">
        <v>923.36099999999999</v>
      </c>
      <c r="BJ35">
        <v>2863</v>
      </c>
      <c r="BK35">
        <v>181</v>
      </c>
      <c r="BL35">
        <v>255</v>
      </c>
    </row>
    <row r="36" spans="1:64">
      <c r="A36">
        <v>32</v>
      </c>
      <c r="B36">
        <v>3.2250000000000001</v>
      </c>
      <c r="C36">
        <v>776.93899999999996</v>
      </c>
      <c r="D36">
        <v>2409</v>
      </c>
      <c r="E36">
        <v>181</v>
      </c>
      <c r="F36">
        <v>255</v>
      </c>
      <c r="O36">
        <v>32</v>
      </c>
      <c r="P36">
        <v>1.29</v>
      </c>
      <c r="Q36">
        <v>314.13</v>
      </c>
      <c r="R36">
        <v>974</v>
      </c>
      <c r="S36">
        <v>181</v>
      </c>
      <c r="T36">
        <v>255</v>
      </c>
      <c r="W36">
        <v>32</v>
      </c>
      <c r="X36">
        <v>11.611000000000001</v>
      </c>
      <c r="Y36">
        <v>2302.114</v>
      </c>
      <c r="Z36">
        <v>7138</v>
      </c>
      <c r="AA36">
        <v>181</v>
      </c>
      <c r="AB36">
        <v>255</v>
      </c>
      <c r="AD36">
        <v>32</v>
      </c>
      <c r="AE36">
        <v>6.45</v>
      </c>
      <c r="AF36">
        <v>1467.444</v>
      </c>
      <c r="AG36">
        <v>4550</v>
      </c>
      <c r="AH36">
        <v>181</v>
      </c>
      <c r="AI36">
        <v>255</v>
      </c>
      <c r="AK36">
        <v>32</v>
      </c>
      <c r="AL36">
        <v>15.481</v>
      </c>
      <c r="AM36">
        <v>3110.6590000000001</v>
      </c>
      <c r="AN36">
        <v>9645</v>
      </c>
      <c r="AO36">
        <v>181</v>
      </c>
      <c r="AP36">
        <v>255</v>
      </c>
      <c r="AS36">
        <v>32</v>
      </c>
      <c r="AT36">
        <v>9.9979999999999993</v>
      </c>
      <c r="AU36">
        <v>2263.7339999999999</v>
      </c>
      <c r="AV36">
        <v>7019</v>
      </c>
      <c r="AW36">
        <v>181</v>
      </c>
      <c r="AX36">
        <v>255</v>
      </c>
      <c r="AZ36">
        <v>32</v>
      </c>
      <c r="BA36">
        <v>11.933</v>
      </c>
      <c r="BB36">
        <v>2670.7489999999998</v>
      </c>
      <c r="BC36">
        <v>8281</v>
      </c>
      <c r="BD36">
        <v>181</v>
      </c>
      <c r="BE36">
        <v>255</v>
      </c>
      <c r="BG36">
        <v>32</v>
      </c>
      <c r="BH36">
        <v>0.32300000000000001</v>
      </c>
      <c r="BI36">
        <v>63.536000000000001</v>
      </c>
      <c r="BJ36">
        <v>197</v>
      </c>
      <c r="BK36">
        <v>181</v>
      </c>
      <c r="BL36">
        <v>255</v>
      </c>
    </row>
    <row r="37" spans="1:64">
      <c r="A37">
        <v>33</v>
      </c>
      <c r="B37">
        <v>0</v>
      </c>
      <c r="C37" t="s">
        <v>7</v>
      </c>
      <c r="D37" t="s">
        <v>7</v>
      </c>
      <c r="E37">
        <v>181</v>
      </c>
      <c r="F37">
        <v>255</v>
      </c>
      <c r="O37">
        <v>33</v>
      </c>
      <c r="P37">
        <v>0.64500000000000002</v>
      </c>
      <c r="Q37">
        <v>145.13200000000001</v>
      </c>
      <c r="R37">
        <v>450</v>
      </c>
      <c r="S37">
        <v>181</v>
      </c>
      <c r="T37">
        <v>255</v>
      </c>
      <c r="W37">
        <v>33</v>
      </c>
      <c r="X37">
        <v>12.901</v>
      </c>
      <c r="Y37">
        <v>2612.6959999999999</v>
      </c>
      <c r="Z37">
        <v>8101</v>
      </c>
      <c r="AA37">
        <v>181</v>
      </c>
      <c r="AB37">
        <v>255</v>
      </c>
      <c r="AD37">
        <v>33</v>
      </c>
      <c r="AE37">
        <v>8.0630000000000006</v>
      </c>
      <c r="AF37">
        <v>1875.104</v>
      </c>
      <c r="AG37">
        <v>5814</v>
      </c>
      <c r="AH37">
        <v>181</v>
      </c>
      <c r="AI37">
        <v>255</v>
      </c>
      <c r="AK37">
        <v>33</v>
      </c>
      <c r="AL37">
        <v>0.64500000000000002</v>
      </c>
      <c r="AM37">
        <v>129.006</v>
      </c>
      <c r="AN37">
        <v>400</v>
      </c>
      <c r="AO37">
        <v>181</v>
      </c>
      <c r="AP37">
        <v>255</v>
      </c>
      <c r="AS37">
        <v>33</v>
      </c>
      <c r="AT37">
        <v>0.32300000000000001</v>
      </c>
      <c r="AU37">
        <v>63.213000000000001</v>
      </c>
      <c r="AV37">
        <v>196</v>
      </c>
      <c r="AW37">
        <v>181</v>
      </c>
      <c r="AX37">
        <v>255</v>
      </c>
      <c r="AZ37">
        <v>33</v>
      </c>
      <c r="BA37">
        <v>13.545999999999999</v>
      </c>
      <c r="BB37">
        <v>2935.2109999999998</v>
      </c>
      <c r="BC37">
        <v>9101</v>
      </c>
      <c r="BD37">
        <v>181</v>
      </c>
      <c r="BE37">
        <v>255</v>
      </c>
      <c r="BG37">
        <v>33</v>
      </c>
      <c r="BH37">
        <v>0</v>
      </c>
      <c r="BI37" t="s">
        <v>7</v>
      </c>
      <c r="BJ37" t="s">
        <v>7</v>
      </c>
      <c r="BK37">
        <v>181</v>
      </c>
      <c r="BL37">
        <v>255</v>
      </c>
    </row>
    <row r="38" spans="1:64">
      <c r="A38">
        <v>34</v>
      </c>
      <c r="B38">
        <v>7.74</v>
      </c>
      <c r="C38">
        <v>1661.921</v>
      </c>
      <c r="D38">
        <v>5153</v>
      </c>
      <c r="E38">
        <v>181</v>
      </c>
      <c r="F38">
        <v>255</v>
      </c>
      <c r="O38">
        <v>34</v>
      </c>
      <c r="P38">
        <v>12.256</v>
      </c>
      <c r="Q38">
        <v>2640.7550000000001</v>
      </c>
      <c r="R38">
        <v>8188</v>
      </c>
      <c r="S38">
        <v>181</v>
      </c>
      <c r="T38">
        <v>255</v>
      </c>
      <c r="W38">
        <v>34</v>
      </c>
      <c r="X38">
        <v>17.416</v>
      </c>
      <c r="Y38">
        <v>3912.4319999999998</v>
      </c>
      <c r="Z38">
        <v>12131</v>
      </c>
      <c r="AA38">
        <v>181</v>
      </c>
      <c r="AB38">
        <v>255</v>
      </c>
      <c r="AD38">
        <v>34</v>
      </c>
      <c r="AE38">
        <v>4.1929999999999996</v>
      </c>
      <c r="AF38">
        <v>938.51900000000001</v>
      </c>
      <c r="AG38">
        <v>2910</v>
      </c>
      <c r="AH38">
        <v>181</v>
      </c>
      <c r="AI38">
        <v>255</v>
      </c>
      <c r="AK38">
        <v>34</v>
      </c>
      <c r="AL38">
        <v>1.9350000000000001</v>
      </c>
      <c r="AM38">
        <v>429.59</v>
      </c>
      <c r="AN38">
        <v>1332</v>
      </c>
      <c r="AO38">
        <v>181</v>
      </c>
      <c r="AP38">
        <v>255</v>
      </c>
      <c r="AS38">
        <v>34</v>
      </c>
      <c r="AT38">
        <v>5.4829999999999997</v>
      </c>
      <c r="AU38">
        <v>1116.2249999999999</v>
      </c>
      <c r="AV38">
        <v>3461</v>
      </c>
      <c r="AW38">
        <v>181</v>
      </c>
      <c r="AX38">
        <v>255</v>
      </c>
      <c r="AZ38">
        <v>34</v>
      </c>
      <c r="BA38">
        <v>26.446000000000002</v>
      </c>
      <c r="BB38">
        <v>5419.8689999999997</v>
      </c>
      <c r="BC38">
        <v>16805</v>
      </c>
      <c r="BD38">
        <v>181</v>
      </c>
      <c r="BE38">
        <v>255</v>
      </c>
      <c r="BG38">
        <v>34</v>
      </c>
      <c r="BH38">
        <v>0</v>
      </c>
      <c r="BI38" t="s">
        <v>7</v>
      </c>
      <c r="BJ38" t="s">
        <v>7</v>
      </c>
      <c r="BK38">
        <v>181</v>
      </c>
      <c r="BL38">
        <v>255</v>
      </c>
    </row>
    <row r="39" spans="1:64">
      <c r="A39">
        <v>35</v>
      </c>
      <c r="B39">
        <v>13.545999999999999</v>
      </c>
      <c r="C39">
        <v>3042.2860000000001</v>
      </c>
      <c r="D39">
        <v>9433</v>
      </c>
      <c r="E39">
        <v>181</v>
      </c>
      <c r="F39">
        <v>255</v>
      </c>
      <c r="O39">
        <v>35</v>
      </c>
      <c r="P39">
        <v>4.8380000000000001</v>
      </c>
      <c r="Q39">
        <v>992.37900000000002</v>
      </c>
      <c r="R39">
        <v>3077</v>
      </c>
      <c r="S39">
        <v>181</v>
      </c>
      <c r="T39">
        <v>255</v>
      </c>
      <c r="W39">
        <v>35</v>
      </c>
      <c r="X39">
        <v>2.903</v>
      </c>
      <c r="Y39">
        <v>654.06100000000004</v>
      </c>
      <c r="Z39">
        <v>2028</v>
      </c>
      <c r="AA39">
        <v>181</v>
      </c>
      <c r="AB39">
        <v>255</v>
      </c>
      <c r="AD39">
        <v>35</v>
      </c>
      <c r="AE39">
        <v>26.768999999999998</v>
      </c>
      <c r="AF39">
        <v>5724.6450000000004</v>
      </c>
      <c r="AG39">
        <v>17750</v>
      </c>
      <c r="AH39">
        <v>181</v>
      </c>
      <c r="AI39">
        <v>255</v>
      </c>
      <c r="AK39">
        <v>35</v>
      </c>
      <c r="AL39">
        <v>0</v>
      </c>
      <c r="AM39" t="s">
        <v>7</v>
      </c>
      <c r="AN39" t="s">
        <v>7</v>
      </c>
      <c r="AO39">
        <v>181</v>
      </c>
      <c r="AP39">
        <v>255</v>
      </c>
      <c r="AS39">
        <v>35</v>
      </c>
      <c r="AT39">
        <v>2.903</v>
      </c>
      <c r="AU39">
        <v>618.58399999999995</v>
      </c>
      <c r="AV39">
        <v>1918</v>
      </c>
      <c r="AW39">
        <v>181</v>
      </c>
      <c r="AX39">
        <v>255</v>
      </c>
      <c r="AZ39">
        <v>35</v>
      </c>
      <c r="BA39">
        <v>11.611000000000001</v>
      </c>
      <c r="BB39">
        <v>2575.2840000000001</v>
      </c>
      <c r="BC39">
        <v>7985</v>
      </c>
      <c r="BD39">
        <v>181</v>
      </c>
      <c r="BE39">
        <v>255</v>
      </c>
      <c r="BG39">
        <v>35</v>
      </c>
      <c r="BH39">
        <v>0</v>
      </c>
      <c r="BI39" t="s">
        <v>7</v>
      </c>
      <c r="BJ39" t="s">
        <v>7</v>
      </c>
      <c r="BK39">
        <v>181</v>
      </c>
      <c r="BL39">
        <v>255</v>
      </c>
    </row>
    <row r="40" spans="1:64">
      <c r="A40">
        <v>36</v>
      </c>
      <c r="B40">
        <v>2.58</v>
      </c>
      <c r="C40">
        <v>581.17200000000003</v>
      </c>
      <c r="D40">
        <v>1802</v>
      </c>
      <c r="E40">
        <v>181</v>
      </c>
      <c r="F40">
        <v>255</v>
      </c>
      <c r="O40">
        <v>36</v>
      </c>
      <c r="P40">
        <v>0.96799999999999997</v>
      </c>
      <c r="Q40">
        <v>181.899</v>
      </c>
      <c r="R40">
        <v>564</v>
      </c>
      <c r="S40">
        <v>181</v>
      </c>
      <c r="T40">
        <v>255</v>
      </c>
      <c r="W40">
        <v>36</v>
      </c>
      <c r="X40">
        <v>8.3849999999999998</v>
      </c>
      <c r="Y40">
        <v>1960.57</v>
      </c>
      <c r="Z40">
        <v>6079</v>
      </c>
      <c r="AA40">
        <v>181</v>
      </c>
      <c r="AB40">
        <v>255</v>
      </c>
      <c r="AD40">
        <v>36</v>
      </c>
      <c r="AE40">
        <v>10.643000000000001</v>
      </c>
      <c r="AF40">
        <v>2270.83</v>
      </c>
      <c r="AG40">
        <v>7041</v>
      </c>
      <c r="AH40">
        <v>181</v>
      </c>
      <c r="AI40">
        <v>255</v>
      </c>
      <c r="AK40">
        <v>36</v>
      </c>
      <c r="AL40">
        <v>18.382999999999999</v>
      </c>
      <c r="AM40">
        <v>4300.0959999999995</v>
      </c>
      <c r="AN40">
        <v>13333</v>
      </c>
      <c r="AO40">
        <v>181</v>
      </c>
      <c r="AP40">
        <v>255</v>
      </c>
      <c r="AS40">
        <v>36</v>
      </c>
      <c r="AT40">
        <v>23.544</v>
      </c>
      <c r="AU40">
        <v>5154.7610000000004</v>
      </c>
      <c r="AV40">
        <v>15983</v>
      </c>
      <c r="AW40">
        <v>181</v>
      </c>
      <c r="AX40">
        <v>255</v>
      </c>
      <c r="AZ40">
        <v>36</v>
      </c>
      <c r="BA40">
        <v>0.32300000000000001</v>
      </c>
      <c r="BB40">
        <v>66.116</v>
      </c>
      <c r="BC40">
        <v>205</v>
      </c>
      <c r="BD40">
        <v>181</v>
      </c>
      <c r="BE40">
        <v>255</v>
      </c>
      <c r="BG40">
        <v>36</v>
      </c>
      <c r="BH40">
        <v>0</v>
      </c>
      <c r="BI40" t="s">
        <v>7</v>
      </c>
      <c r="BJ40" t="s">
        <v>7</v>
      </c>
      <c r="BK40">
        <v>181</v>
      </c>
      <c r="BL40">
        <v>255</v>
      </c>
    </row>
    <row r="41" spans="1:64">
      <c r="A41">
        <v>37</v>
      </c>
      <c r="B41">
        <v>8.7080000000000002</v>
      </c>
      <c r="C41">
        <v>1965.4079999999999</v>
      </c>
      <c r="D41">
        <v>6094</v>
      </c>
      <c r="E41">
        <v>181</v>
      </c>
      <c r="F41">
        <v>255</v>
      </c>
      <c r="O41">
        <v>37</v>
      </c>
      <c r="P41">
        <v>0</v>
      </c>
      <c r="Q41" t="s">
        <v>7</v>
      </c>
      <c r="R41" t="s">
        <v>7</v>
      </c>
      <c r="S41">
        <v>181</v>
      </c>
      <c r="T41">
        <v>255</v>
      </c>
      <c r="W41">
        <v>37</v>
      </c>
      <c r="X41">
        <v>0.32300000000000001</v>
      </c>
      <c r="Y41">
        <v>62.567999999999998</v>
      </c>
      <c r="Z41">
        <v>194</v>
      </c>
      <c r="AA41">
        <v>181</v>
      </c>
      <c r="AB41">
        <v>255</v>
      </c>
      <c r="AD41">
        <v>37</v>
      </c>
      <c r="AE41">
        <v>2.903</v>
      </c>
      <c r="AF41">
        <v>615.35900000000004</v>
      </c>
      <c r="AG41">
        <v>1908</v>
      </c>
      <c r="AH41">
        <v>181</v>
      </c>
      <c r="AI41">
        <v>255</v>
      </c>
      <c r="AK41">
        <v>37</v>
      </c>
      <c r="AL41">
        <v>11.288</v>
      </c>
      <c r="AM41">
        <v>2412.0909999999999</v>
      </c>
      <c r="AN41">
        <v>7479</v>
      </c>
      <c r="AO41">
        <v>181</v>
      </c>
      <c r="AP41">
        <v>255</v>
      </c>
      <c r="AS41">
        <v>37</v>
      </c>
      <c r="AT41">
        <v>18.382999999999999</v>
      </c>
      <c r="AU41">
        <v>3875.0210000000002</v>
      </c>
      <c r="AV41">
        <v>12015</v>
      </c>
      <c r="AW41">
        <v>181</v>
      </c>
      <c r="AX41">
        <v>255</v>
      </c>
      <c r="AZ41">
        <v>37</v>
      </c>
      <c r="BA41">
        <v>11.611000000000001</v>
      </c>
      <c r="BB41">
        <v>2552.0630000000001</v>
      </c>
      <c r="BC41">
        <v>7913</v>
      </c>
      <c r="BD41">
        <v>181</v>
      </c>
      <c r="BE41">
        <v>255</v>
      </c>
      <c r="BG41">
        <v>37</v>
      </c>
      <c r="BH41">
        <v>1.29</v>
      </c>
      <c r="BI41">
        <v>277.68599999999998</v>
      </c>
      <c r="BJ41">
        <v>861</v>
      </c>
      <c r="BK41">
        <v>181</v>
      </c>
      <c r="BL41">
        <v>255</v>
      </c>
    </row>
    <row r="42" spans="1:64">
      <c r="A42">
        <v>38</v>
      </c>
      <c r="B42">
        <v>0</v>
      </c>
      <c r="C42" t="s">
        <v>7</v>
      </c>
      <c r="D42" t="s">
        <v>7</v>
      </c>
      <c r="E42">
        <v>181</v>
      </c>
      <c r="F42">
        <v>255</v>
      </c>
      <c r="O42">
        <v>38</v>
      </c>
      <c r="P42">
        <v>0.32300000000000001</v>
      </c>
      <c r="Q42">
        <v>59.988</v>
      </c>
      <c r="R42">
        <v>186</v>
      </c>
      <c r="S42">
        <v>181</v>
      </c>
      <c r="T42">
        <v>255</v>
      </c>
      <c r="W42">
        <v>38</v>
      </c>
      <c r="X42">
        <v>10.32</v>
      </c>
      <c r="Y42">
        <v>2428.2170000000001</v>
      </c>
      <c r="Z42">
        <v>7529</v>
      </c>
      <c r="AA42">
        <v>181</v>
      </c>
      <c r="AB42">
        <v>255</v>
      </c>
      <c r="AD42">
        <v>38</v>
      </c>
      <c r="AE42">
        <v>7.4180000000000001</v>
      </c>
      <c r="AF42">
        <v>1459.3810000000001</v>
      </c>
      <c r="AG42">
        <v>4525</v>
      </c>
      <c r="AH42">
        <v>181</v>
      </c>
      <c r="AI42">
        <v>255</v>
      </c>
      <c r="AK42">
        <v>38</v>
      </c>
      <c r="AL42">
        <v>1.9350000000000001</v>
      </c>
      <c r="AM42">
        <v>423.78500000000003</v>
      </c>
      <c r="AN42">
        <v>1314</v>
      </c>
      <c r="AO42">
        <v>181</v>
      </c>
      <c r="AP42">
        <v>255</v>
      </c>
      <c r="AS42">
        <v>38</v>
      </c>
      <c r="AT42">
        <v>6.1280000000000001</v>
      </c>
      <c r="AU42">
        <v>1197.1769999999999</v>
      </c>
      <c r="AV42">
        <v>3712</v>
      </c>
      <c r="AW42">
        <v>181</v>
      </c>
      <c r="AX42">
        <v>255</v>
      </c>
      <c r="AZ42">
        <v>38</v>
      </c>
      <c r="BA42">
        <v>14.191000000000001</v>
      </c>
      <c r="BB42">
        <v>2760.73</v>
      </c>
      <c r="BC42">
        <v>8560</v>
      </c>
      <c r="BD42">
        <v>181</v>
      </c>
      <c r="BE42">
        <v>255</v>
      </c>
      <c r="BG42">
        <v>38</v>
      </c>
      <c r="BH42">
        <v>0</v>
      </c>
      <c r="BI42" t="s">
        <v>7</v>
      </c>
      <c r="BJ42" t="s">
        <v>7</v>
      </c>
      <c r="BK42">
        <v>181</v>
      </c>
      <c r="BL42">
        <v>255</v>
      </c>
    </row>
    <row r="43" spans="1:64">
      <c r="A43">
        <v>39</v>
      </c>
      <c r="B43">
        <v>7.74</v>
      </c>
      <c r="C43">
        <v>1697.3979999999999</v>
      </c>
      <c r="D43">
        <v>5263</v>
      </c>
      <c r="E43">
        <v>181</v>
      </c>
      <c r="F43">
        <v>255</v>
      </c>
      <c r="W43">
        <v>39</v>
      </c>
      <c r="X43">
        <v>9.6750000000000007</v>
      </c>
      <c r="Y43">
        <v>2186.9760000000001</v>
      </c>
      <c r="Z43">
        <v>6781</v>
      </c>
      <c r="AA43">
        <v>181</v>
      </c>
      <c r="AB43">
        <v>255</v>
      </c>
      <c r="AD43">
        <v>39</v>
      </c>
      <c r="AE43">
        <v>21.931000000000001</v>
      </c>
      <c r="AF43">
        <v>5019.95</v>
      </c>
      <c r="AG43">
        <v>15565</v>
      </c>
      <c r="AH43">
        <v>181</v>
      </c>
      <c r="AI43">
        <v>255</v>
      </c>
      <c r="AK43">
        <v>39</v>
      </c>
      <c r="AL43">
        <v>0.64500000000000002</v>
      </c>
      <c r="AM43">
        <v>118.363</v>
      </c>
      <c r="AN43">
        <v>367</v>
      </c>
      <c r="AO43">
        <v>181</v>
      </c>
      <c r="AP43">
        <v>255</v>
      </c>
      <c r="AS43">
        <v>39</v>
      </c>
      <c r="AT43">
        <v>15.803000000000001</v>
      </c>
      <c r="AU43">
        <v>3391.57</v>
      </c>
      <c r="AV43">
        <v>10516</v>
      </c>
      <c r="AW43">
        <v>181</v>
      </c>
      <c r="AX43">
        <v>255</v>
      </c>
      <c r="AZ43">
        <v>39</v>
      </c>
      <c r="BA43">
        <v>12.577999999999999</v>
      </c>
      <c r="BB43">
        <v>2643.6570000000002</v>
      </c>
      <c r="BC43">
        <v>8197</v>
      </c>
      <c r="BD43">
        <v>181</v>
      </c>
      <c r="BE43">
        <v>255</v>
      </c>
      <c r="BG43">
        <v>39</v>
      </c>
      <c r="BH43">
        <v>0</v>
      </c>
      <c r="BI43" t="s">
        <v>7</v>
      </c>
      <c r="BJ43" t="s">
        <v>7</v>
      </c>
      <c r="BK43">
        <v>181</v>
      </c>
      <c r="BL43">
        <v>255</v>
      </c>
    </row>
    <row r="44" spans="1:64">
      <c r="A44">
        <v>40</v>
      </c>
      <c r="B44">
        <v>9.0299999999999994</v>
      </c>
      <c r="C44">
        <v>1848.0119999999999</v>
      </c>
      <c r="D44">
        <v>5730</v>
      </c>
      <c r="E44">
        <v>181</v>
      </c>
      <c r="F44">
        <v>255</v>
      </c>
      <c r="W44">
        <v>40</v>
      </c>
      <c r="X44">
        <v>4.1929999999999996</v>
      </c>
      <c r="Y44">
        <v>919.49099999999999</v>
      </c>
      <c r="Z44">
        <v>2851</v>
      </c>
      <c r="AA44">
        <v>181</v>
      </c>
      <c r="AB44">
        <v>255</v>
      </c>
      <c r="AD44">
        <v>40</v>
      </c>
      <c r="AE44">
        <v>10.32</v>
      </c>
      <c r="AF44">
        <v>2086.3510000000001</v>
      </c>
      <c r="AG44">
        <v>6469</v>
      </c>
      <c r="AH44">
        <v>181</v>
      </c>
      <c r="AI44">
        <v>255</v>
      </c>
      <c r="AK44">
        <v>40</v>
      </c>
      <c r="AL44">
        <v>1.613</v>
      </c>
      <c r="AM44">
        <v>383.471</v>
      </c>
      <c r="AN44">
        <v>1189</v>
      </c>
      <c r="AO44">
        <v>181</v>
      </c>
      <c r="AP44">
        <v>255</v>
      </c>
      <c r="AT44">
        <f>AVERAGE(AT5:AT43)</f>
        <v>5.1768974358974358</v>
      </c>
      <c r="AU44">
        <f>AVERAGE(AU5:AU43)</f>
        <v>1200.1330277777781</v>
      </c>
      <c r="AZ44">
        <v>40</v>
      </c>
      <c r="BA44">
        <v>17.416</v>
      </c>
      <c r="BB44">
        <v>3665.7080000000001</v>
      </c>
      <c r="BC44">
        <v>11366</v>
      </c>
      <c r="BD44">
        <v>181</v>
      </c>
      <c r="BE44">
        <v>255</v>
      </c>
      <c r="BG44">
        <v>40</v>
      </c>
      <c r="BH44">
        <v>0</v>
      </c>
      <c r="BI44" t="s">
        <v>7</v>
      </c>
      <c r="BJ44" t="s">
        <v>7</v>
      </c>
      <c r="BK44">
        <v>181</v>
      </c>
      <c r="BL44">
        <v>255</v>
      </c>
    </row>
    <row r="45" spans="1:64">
      <c r="A45">
        <v>41</v>
      </c>
      <c r="B45">
        <v>22.576000000000001</v>
      </c>
      <c r="C45">
        <v>4700.66</v>
      </c>
      <c r="D45">
        <v>14575</v>
      </c>
      <c r="E45">
        <v>181</v>
      </c>
      <c r="F45">
        <v>255</v>
      </c>
      <c r="W45">
        <v>41</v>
      </c>
      <c r="X45">
        <v>4.8380000000000001</v>
      </c>
      <c r="Y45">
        <v>1092.037</v>
      </c>
      <c r="Z45">
        <v>3386</v>
      </c>
      <c r="AA45">
        <v>181</v>
      </c>
      <c r="AB45">
        <v>255</v>
      </c>
      <c r="AD45">
        <v>41</v>
      </c>
      <c r="AE45">
        <v>12.256</v>
      </c>
      <c r="AF45">
        <v>2547.2249999999999</v>
      </c>
      <c r="AG45">
        <v>7898</v>
      </c>
      <c r="AH45">
        <v>181</v>
      </c>
      <c r="AI45">
        <v>255</v>
      </c>
      <c r="AK45">
        <v>41</v>
      </c>
      <c r="AL45">
        <v>5.8049999999999997</v>
      </c>
      <c r="AM45">
        <v>1272.645</v>
      </c>
      <c r="AN45">
        <v>3946</v>
      </c>
      <c r="AO45">
        <v>181</v>
      </c>
      <c r="AP45">
        <v>255</v>
      </c>
      <c r="AZ45">
        <v>41</v>
      </c>
      <c r="BA45">
        <v>23.544</v>
      </c>
      <c r="BB45">
        <v>5074.1319999999996</v>
      </c>
      <c r="BC45">
        <v>15733</v>
      </c>
      <c r="BD45">
        <v>181</v>
      </c>
      <c r="BE45">
        <v>255</v>
      </c>
      <c r="BG45">
        <v>41</v>
      </c>
      <c r="BH45">
        <v>0.32300000000000001</v>
      </c>
      <c r="BI45">
        <v>59.343000000000004</v>
      </c>
      <c r="BJ45">
        <v>184</v>
      </c>
      <c r="BK45">
        <v>181</v>
      </c>
      <c r="BL45">
        <v>255</v>
      </c>
    </row>
    <row r="46" spans="1:64">
      <c r="A46">
        <v>42</v>
      </c>
      <c r="B46">
        <v>7.0949999999999998</v>
      </c>
      <c r="C46">
        <v>1446.1579999999999</v>
      </c>
      <c r="D46">
        <v>4484</v>
      </c>
      <c r="E46">
        <v>181</v>
      </c>
      <c r="F46">
        <v>255</v>
      </c>
      <c r="W46">
        <v>42</v>
      </c>
      <c r="X46">
        <v>5.16</v>
      </c>
      <c r="Y46">
        <v>1036.886</v>
      </c>
      <c r="Z46">
        <v>3215</v>
      </c>
      <c r="AA46">
        <v>181</v>
      </c>
      <c r="AB46">
        <v>255</v>
      </c>
      <c r="AD46">
        <v>42</v>
      </c>
      <c r="AE46">
        <v>6.7729999999999997</v>
      </c>
      <c r="AF46">
        <v>1594.838</v>
      </c>
      <c r="AG46">
        <v>4945</v>
      </c>
      <c r="AH46">
        <v>181</v>
      </c>
      <c r="AI46">
        <v>255</v>
      </c>
      <c r="AK46">
        <v>42</v>
      </c>
      <c r="AL46">
        <v>10.32</v>
      </c>
      <c r="AM46">
        <v>2408.5439999999999</v>
      </c>
      <c r="AN46">
        <v>7468</v>
      </c>
      <c r="AO46">
        <v>181</v>
      </c>
      <c r="AP46">
        <v>255</v>
      </c>
      <c r="AZ46">
        <v>42</v>
      </c>
      <c r="BA46">
        <v>0.32300000000000001</v>
      </c>
      <c r="BB46">
        <v>59.664999999999999</v>
      </c>
      <c r="BC46">
        <v>185</v>
      </c>
      <c r="BD46">
        <v>181</v>
      </c>
      <c r="BE46">
        <v>255</v>
      </c>
      <c r="BG46">
        <v>42</v>
      </c>
      <c r="BH46">
        <v>0</v>
      </c>
      <c r="BI46" t="s">
        <v>7</v>
      </c>
      <c r="BJ46" t="s">
        <v>7</v>
      </c>
      <c r="BK46">
        <v>181</v>
      </c>
      <c r="BL46">
        <v>255</v>
      </c>
    </row>
    <row r="47" spans="1:64">
      <c r="A47">
        <v>43</v>
      </c>
      <c r="B47">
        <v>0.64500000000000002</v>
      </c>
      <c r="C47">
        <v>138.03700000000001</v>
      </c>
      <c r="D47">
        <v>428</v>
      </c>
      <c r="E47">
        <v>181</v>
      </c>
      <c r="F47">
        <v>255</v>
      </c>
      <c r="W47">
        <v>43</v>
      </c>
      <c r="X47">
        <v>20.318000000000001</v>
      </c>
      <c r="Y47">
        <v>4569.7179999999998</v>
      </c>
      <c r="Z47">
        <v>14169</v>
      </c>
      <c r="AA47">
        <v>181</v>
      </c>
      <c r="AB47">
        <v>255</v>
      </c>
      <c r="AD47">
        <v>43</v>
      </c>
      <c r="AE47">
        <v>0.32300000000000001</v>
      </c>
      <c r="AF47">
        <v>62.244999999999997</v>
      </c>
      <c r="AG47">
        <v>193</v>
      </c>
      <c r="AH47">
        <v>181</v>
      </c>
      <c r="AI47">
        <v>255</v>
      </c>
      <c r="AK47">
        <v>43</v>
      </c>
      <c r="AL47">
        <v>0.32300000000000001</v>
      </c>
      <c r="AM47">
        <v>60.31</v>
      </c>
      <c r="AN47">
        <v>187</v>
      </c>
      <c r="AO47">
        <v>181</v>
      </c>
      <c r="AP47">
        <v>255</v>
      </c>
      <c r="AZ47">
        <v>43</v>
      </c>
      <c r="BA47">
        <v>1.613</v>
      </c>
      <c r="BB47">
        <v>308.00200000000001</v>
      </c>
      <c r="BC47">
        <v>955</v>
      </c>
      <c r="BD47">
        <v>181</v>
      </c>
      <c r="BE47">
        <v>255</v>
      </c>
      <c r="BG47">
        <v>43</v>
      </c>
      <c r="BH47">
        <v>0</v>
      </c>
      <c r="BI47" t="s">
        <v>7</v>
      </c>
      <c r="BJ47" t="s">
        <v>7</v>
      </c>
      <c r="BK47">
        <v>181</v>
      </c>
      <c r="BL47">
        <v>255</v>
      </c>
    </row>
    <row r="48" spans="1:64">
      <c r="A48">
        <v>44</v>
      </c>
      <c r="B48">
        <v>2.903</v>
      </c>
      <c r="C48">
        <v>690.18299999999999</v>
      </c>
      <c r="D48">
        <v>2140</v>
      </c>
      <c r="E48">
        <v>181</v>
      </c>
      <c r="F48">
        <v>255</v>
      </c>
      <c r="W48">
        <v>44</v>
      </c>
      <c r="X48">
        <v>20.640999999999998</v>
      </c>
      <c r="Y48">
        <v>4457.8059999999996</v>
      </c>
      <c r="Z48">
        <v>13822</v>
      </c>
      <c r="AA48">
        <v>181</v>
      </c>
      <c r="AB48">
        <v>255</v>
      </c>
      <c r="AD48">
        <v>44</v>
      </c>
      <c r="AE48">
        <v>24.510999999999999</v>
      </c>
      <c r="AF48">
        <v>5283.7669999999998</v>
      </c>
      <c r="AG48">
        <v>16383</v>
      </c>
      <c r="AH48">
        <v>181</v>
      </c>
      <c r="AI48">
        <v>255</v>
      </c>
      <c r="AK48">
        <v>44</v>
      </c>
      <c r="AL48">
        <v>6.7729999999999997</v>
      </c>
      <c r="AM48">
        <v>1626.7670000000001</v>
      </c>
      <c r="AN48">
        <v>5044</v>
      </c>
      <c r="AO48">
        <v>181</v>
      </c>
      <c r="AP48">
        <v>255</v>
      </c>
      <c r="AZ48">
        <v>44</v>
      </c>
      <c r="BA48">
        <v>9.6750000000000007</v>
      </c>
      <c r="BB48">
        <v>2116.3449999999998</v>
      </c>
      <c r="BC48">
        <v>6562</v>
      </c>
      <c r="BD48">
        <v>181</v>
      </c>
      <c r="BE48">
        <v>255</v>
      </c>
      <c r="BG48">
        <v>44</v>
      </c>
      <c r="BH48">
        <v>0.96799999999999997</v>
      </c>
      <c r="BI48">
        <v>182.54400000000001</v>
      </c>
      <c r="BJ48">
        <v>566</v>
      </c>
      <c r="BK48">
        <v>181</v>
      </c>
      <c r="BL48">
        <v>255</v>
      </c>
    </row>
    <row r="49" spans="1:64">
      <c r="A49">
        <v>45</v>
      </c>
      <c r="B49">
        <v>22.576000000000001</v>
      </c>
      <c r="C49">
        <v>5013.8220000000001</v>
      </c>
      <c r="D49">
        <v>15546</v>
      </c>
      <c r="E49">
        <v>181</v>
      </c>
      <c r="F49">
        <v>255</v>
      </c>
      <c r="W49">
        <v>45</v>
      </c>
      <c r="X49">
        <v>17.416</v>
      </c>
      <c r="Y49">
        <v>3910.82</v>
      </c>
      <c r="Z49">
        <v>12126</v>
      </c>
      <c r="AA49">
        <v>181</v>
      </c>
      <c r="AB49">
        <v>255</v>
      </c>
      <c r="AD49">
        <v>45</v>
      </c>
      <c r="AE49">
        <v>15.803000000000001</v>
      </c>
      <c r="AF49">
        <v>3610.2359999999999</v>
      </c>
      <c r="AG49">
        <v>11194</v>
      </c>
      <c r="AH49">
        <v>181</v>
      </c>
      <c r="AI49">
        <v>255</v>
      </c>
      <c r="AK49">
        <v>45</v>
      </c>
      <c r="AL49">
        <v>0.96799999999999997</v>
      </c>
      <c r="AM49">
        <v>194.79900000000001</v>
      </c>
      <c r="AN49">
        <v>604</v>
      </c>
      <c r="AO49">
        <v>181</v>
      </c>
      <c r="AP49">
        <v>255</v>
      </c>
      <c r="AZ49">
        <v>45</v>
      </c>
      <c r="BA49">
        <v>14.513</v>
      </c>
      <c r="BB49">
        <v>3065.5070000000001</v>
      </c>
      <c r="BC49">
        <v>9505</v>
      </c>
      <c r="BD49">
        <v>181</v>
      </c>
      <c r="BE49">
        <v>255</v>
      </c>
      <c r="BG49">
        <v>45</v>
      </c>
      <c r="BH49">
        <v>0</v>
      </c>
      <c r="BI49" t="s">
        <v>7</v>
      </c>
      <c r="BJ49" t="s">
        <v>7</v>
      </c>
      <c r="BK49">
        <v>181</v>
      </c>
      <c r="BL49">
        <v>255</v>
      </c>
    </row>
    <row r="50" spans="1:64">
      <c r="A50">
        <v>46</v>
      </c>
      <c r="B50">
        <v>5.16</v>
      </c>
      <c r="C50">
        <v>1202.982</v>
      </c>
      <c r="D50">
        <v>3730</v>
      </c>
      <c r="E50">
        <v>181</v>
      </c>
      <c r="F50">
        <v>255</v>
      </c>
      <c r="W50">
        <v>46</v>
      </c>
      <c r="X50">
        <v>3.2250000000000001</v>
      </c>
      <c r="Y50">
        <v>750.17</v>
      </c>
      <c r="Z50">
        <v>2326</v>
      </c>
      <c r="AA50">
        <v>181</v>
      </c>
      <c r="AB50">
        <v>255</v>
      </c>
      <c r="AD50">
        <v>46</v>
      </c>
      <c r="AE50">
        <v>26.446000000000002</v>
      </c>
      <c r="AF50">
        <v>5515.9780000000001</v>
      </c>
      <c r="AG50">
        <v>17103</v>
      </c>
      <c r="AH50">
        <v>181</v>
      </c>
      <c r="AI50">
        <v>255</v>
      </c>
      <c r="AK50">
        <v>46</v>
      </c>
      <c r="AL50">
        <v>1.29</v>
      </c>
      <c r="AM50">
        <v>287.36099999999999</v>
      </c>
      <c r="AN50">
        <v>891</v>
      </c>
      <c r="AO50">
        <v>181</v>
      </c>
      <c r="AP50">
        <v>255</v>
      </c>
      <c r="AZ50">
        <v>46</v>
      </c>
      <c r="BA50">
        <v>3.2250000000000001</v>
      </c>
      <c r="BB50">
        <v>636.32299999999998</v>
      </c>
      <c r="BC50">
        <v>1973</v>
      </c>
      <c r="BD50">
        <v>181</v>
      </c>
      <c r="BE50">
        <v>255</v>
      </c>
      <c r="BH50">
        <f>AVERAGE(BH5:BH49)</f>
        <v>0.58779999999999999</v>
      </c>
      <c r="BI50">
        <f>AVERAGE(BI5:BI49)</f>
        <v>290.52175</v>
      </c>
    </row>
    <row r="51" spans="1:64">
      <c r="A51">
        <v>47</v>
      </c>
      <c r="B51">
        <v>33.219000000000001</v>
      </c>
      <c r="C51">
        <v>7070.1790000000001</v>
      </c>
      <c r="D51">
        <v>21922</v>
      </c>
      <c r="E51">
        <v>181</v>
      </c>
      <c r="F51">
        <v>255</v>
      </c>
      <c r="W51">
        <v>47</v>
      </c>
      <c r="X51">
        <v>19.672999999999998</v>
      </c>
      <c r="Y51">
        <v>4102.0709999999999</v>
      </c>
      <c r="Z51">
        <v>12719</v>
      </c>
      <c r="AA51">
        <v>181</v>
      </c>
      <c r="AB51">
        <v>255</v>
      </c>
      <c r="AD51">
        <v>47</v>
      </c>
      <c r="AE51">
        <v>42.572000000000003</v>
      </c>
      <c r="AF51">
        <v>9030.4269999999997</v>
      </c>
      <c r="AG51">
        <v>28000</v>
      </c>
      <c r="AH51">
        <v>181</v>
      </c>
      <c r="AI51">
        <v>255</v>
      </c>
      <c r="AK51">
        <v>47</v>
      </c>
      <c r="AL51">
        <v>14.836</v>
      </c>
      <c r="AM51">
        <v>3159.6819999999998</v>
      </c>
      <c r="AN51">
        <v>9797</v>
      </c>
      <c r="AO51">
        <v>181</v>
      </c>
      <c r="AP51">
        <v>255</v>
      </c>
      <c r="AZ51">
        <v>47</v>
      </c>
      <c r="BA51">
        <v>28.704000000000001</v>
      </c>
      <c r="BB51">
        <v>6096.183</v>
      </c>
      <c r="BC51">
        <v>18902</v>
      </c>
      <c r="BD51">
        <v>181</v>
      </c>
      <c r="BE51">
        <v>255</v>
      </c>
    </row>
    <row r="52" spans="1:64">
      <c r="A52">
        <v>48</v>
      </c>
      <c r="B52">
        <v>15.803000000000001</v>
      </c>
      <c r="C52">
        <v>3448.01</v>
      </c>
      <c r="D52">
        <v>10691</v>
      </c>
      <c r="E52">
        <v>181</v>
      </c>
      <c r="F52">
        <v>255</v>
      </c>
      <c r="W52">
        <v>48</v>
      </c>
      <c r="X52">
        <v>4.1929999999999996</v>
      </c>
      <c r="Y52">
        <v>834.34699999999998</v>
      </c>
      <c r="Z52">
        <v>2587</v>
      </c>
      <c r="AA52">
        <v>181</v>
      </c>
      <c r="AB52">
        <v>255</v>
      </c>
      <c r="AD52">
        <v>48</v>
      </c>
      <c r="AE52">
        <v>0</v>
      </c>
      <c r="AF52" t="s">
        <v>7</v>
      </c>
      <c r="AG52" t="s">
        <v>7</v>
      </c>
      <c r="AH52">
        <v>181</v>
      </c>
      <c r="AI52">
        <v>255</v>
      </c>
      <c r="AK52">
        <v>48</v>
      </c>
      <c r="AL52">
        <v>2.258</v>
      </c>
      <c r="AM52">
        <v>515.37900000000002</v>
      </c>
      <c r="AN52">
        <v>1598</v>
      </c>
      <c r="AO52">
        <v>181</v>
      </c>
      <c r="AP52">
        <v>255</v>
      </c>
      <c r="BA52">
        <f>AVERAGE(BA5:BA51)</f>
        <v>9.9363191489361675</v>
      </c>
      <c r="BB52">
        <f>AVERAGE(BB5:BB51)</f>
        <v>2244.7207272727269</v>
      </c>
    </row>
    <row r="53" spans="1:64">
      <c r="A53">
        <v>49</v>
      </c>
      <c r="B53">
        <v>0.64500000000000002</v>
      </c>
      <c r="C53">
        <v>139.327</v>
      </c>
      <c r="D53">
        <v>432</v>
      </c>
      <c r="E53">
        <v>181</v>
      </c>
      <c r="F53">
        <v>255</v>
      </c>
      <c r="W53">
        <v>49</v>
      </c>
      <c r="X53">
        <v>10.965999999999999</v>
      </c>
      <c r="Y53">
        <v>2564.6410000000001</v>
      </c>
      <c r="Z53">
        <v>7952</v>
      </c>
      <c r="AA53">
        <v>181</v>
      </c>
      <c r="AB53">
        <v>255</v>
      </c>
      <c r="AD53">
        <v>49</v>
      </c>
      <c r="AE53">
        <v>7.4180000000000001</v>
      </c>
      <c r="AF53">
        <v>1526.787</v>
      </c>
      <c r="AG53">
        <v>4734</v>
      </c>
      <c r="AH53">
        <v>181</v>
      </c>
      <c r="AI53">
        <v>255</v>
      </c>
      <c r="AK53">
        <v>49</v>
      </c>
      <c r="AL53">
        <v>20.963000000000001</v>
      </c>
      <c r="AM53">
        <v>4485.2190000000001</v>
      </c>
      <c r="AN53">
        <v>13907</v>
      </c>
      <c r="AO53">
        <v>181</v>
      </c>
      <c r="AP53">
        <v>255</v>
      </c>
    </row>
    <row r="54" spans="1:64">
      <c r="A54">
        <v>50</v>
      </c>
      <c r="B54">
        <v>9.9979999999999993</v>
      </c>
      <c r="C54">
        <v>2208.9070000000002</v>
      </c>
      <c r="D54">
        <v>6849</v>
      </c>
      <c r="E54">
        <v>181</v>
      </c>
      <c r="F54">
        <v>255</v>
      </c>
      <c r="W54">
        <v>50</v>
      </c>
      <c r="X54">
        <v>27.736000000000001</v>
      </c>
      <c r="Y54">
        <v>5718.518</v>
      </c>
      <c r="Z54">
        <v>17731</v>
      </c>
      <c r="AA54">
        <v>181</v>
      </c>
      <c r="AB54">
        <v>255</v>
      </c>
      <c r="AD54">
        <v>50</v>
      </c>
      <c r="AE54">
        <v>11.288</v>
      </c>
      <c r="AF54">
        <v>2371.1320000000001</v>
      </c>
      <c r="AG54">
        <v>7352</v>
      </c>
      <c r="AH54">
        <v>181</v>
      </c>
      <c r="AI54">
        <v>255</v>
      </c>
      <c r="AK54">
        <v>50</v>
      </c>
      <c r="AL54">
        <v>4.5149999999999997</v>
      </c>
      <c r="AM54">
        <v>887.88400000000001</v>
      </c>
      <c r="AN54">
        <v>2753</v>
      </c>
      <c r="AO54">
        <v>181</v>
      </c>
      <c r="AP54">
        <v>255</v>
      </c>
    </row>
    <row r="55" spans="1:64">
      <c r="A55">
        <v>51</v>
      </c>
      <c r="B55">
        <v>0.96799999999999997</v>
      </c>
      <c r="C55">
        <v>204.797</v>
      </c>
      <c r="D55">
        <v>635</v>
      </c>
      <c r="E55">
        <v>181</v>
      </c>
      <c r="F55">
        <v>255</v>
      </c>
      <c r="W55">
        <v>51</v>
      </c>
      <c r="X55">
        <v>12.577999999999999</v>
      </c>
      <c r="Y55">
        <v>2687.1970000000001</v>
      </c>
      <c r="Z55">
        <v>8332</v>
      </c>
      <c r="AA55">
        <v>181</v>
      </c>
      <c r="AB55">
        <v>255</v>
      </c>
      <c r="AD55">
        <v>51</v>
      </c>
      <c r="AE55">
        <v>7.4180000000000001</v>
      </c>
      <c r="AF55">
        <v>1588.3879999999999</v>
      </c>
      <c r="AG55">
        <v>4925</v>
      </c>
      <c r="AH55">
        <v>181</v>
      </c>
      <c r="AI55">
        <v>255</v>
      </c>
      <c r="AK55">
        <v>51</v>
      </c>
      <c r="AL55">
        <v>0.96799999999999997</v>
      </c>
      <c r="AM55">
        <v>182.54400000000001</v>
      </c>
      <c r="AN55">
        <v>566</v>
      </c>
      <c r="AO55">
        <v>181</v>
      </c>
      <c r="AP55">
        <v>255</v>
      </c>
    </row>
    <row r="56" spans="1:64">
      <c r="A56">
        <v>52</v>
      </c>
      <c r="B56">
        <v>1.29</v>
      </c>
      <c r="C56">
        <v>283.81299999999999</v>
      </c>
      <c r="D56">
        <v>880</v>
      </c>
      <c r="E56">
        <v>181</v>
      </c>
      <c r="F56">
        <v>255</v>
      </c>
      <c r="W56">
        <v>52</v>
      </c>
      <c r="X56">
        <v>1.29</v>
      </c>
      <c r="Y56">
        <v>244.78899999999999</v>
      </c>
      <c r="Z56">
        <v>759</v>
      </c>
      <c r="AA56">
        <v>181</v>
      </c>
      <c r="AB56">
        <v>255</v>
      </c>
      <c r="AD56">
        <v>52</v>
      </c>
      <c r="AE56">
        <v>11.611000000000001</v>
      </c>
      <c r="AF56">
        <v>2369.5189999999998</v>
      </c>
      <c r="AG56">
        <v>7347</v>
      </c>
      <c r="AH56">
        <v>181</v>
      </c>
      <c r="AI56">
        <v>255</v>
      </c>
      <c r="AK56">
        <v>52</v>
      </c>
      <c r="AL56">
        <v>2.58</v>
      </c>
      <c r="AM56">
        <v>589.88</v>
      </c>
      <c r="AN56">
        <v>1829</v>
      </c>
      <c r="AO56">
        <v>181</v>
      </c>
      <c r="AP56">
        <v>255</v>
      </c>
    </row>
    <row r="57" spans="1:64">
      <c r="A57">
        <v>53</v>
      </c>
      <c r="B57">
        <v>9.6750000000000007</v>
      </c>
      <c r="C57">
        <v>2197.6190000000001</v>
      </c>
      <c r="D57">
        <v>6814</v>
      </c>
      <c r="E57">
        <v>181</v>
      </c>
      <c r="F57">
        <v>255</v>
      </c>
      <c r="W57">
        <v>53</v>
      </c>
      <c r="X57">
        <v>13.545999999999999</v>
      </c>
      <c r="Y57">
        <v>2887.4789999999998</v>
      </c>
      <c r="Z57">
        <v>8953</v>
      </c>
      <c r="AA57">
        <v>181</v>
      </c>
      <c r="AB57">
        <v>255</v>
      </c>
      <c r="AD57">
        <v>53</v>
      </c>
      <c r="AE57">
        <v>1.9350000000000001</v>
      </c>
      <c r="AF57">
        <v>432.49299999999999</v>
      </c>
      <c r="AG57">
        <v>1341</v>
      </c>
      <c r="AH57">
        <v>181</v>
      </c>
      <c r="AI57">
        <v>255</v>
      </c>
      <c r="AK57">
        <v>53</v>
      </c>
      <c r="AL57">
        <v>6.45</v>
      </c>
      <c r="AM57">
        <v>1361.982</v>
      </c>
      <c r="AN57">
        <v>4223</v>
      </c>
      <c r="AO57">
        <v>181</v>
      </c>
      <c r="AP57">
        <v>255</v>
      </c>
    </row>
    <row r="58" spans="1:64">
      <c r="A58">
        <v>54</v>
      </c>
      <c r="B58">
        <v>2.903</v>
      </c>
      <c r="C58">
        <v>647.28800000000001</v>
      </c>
      <c r="D58">
        <v>2007</v>
      </c>
      <c r="E58">
        <v>181</v>
      </c>
      <c r="F58">
        <v>255</v>
      </c>
      <c r="W58">
        <v>54</v>
      </c>
      <c r="X58">
        <v>22.254000000000001</v>
      </c>
      <c r="Y58">
        <v>4760.0020000000004</v>
      </c>
      <c r="Z58">
        <v>14759</v>
      </c>
      <c r="AA58">
        <v>181</v>
      </c>
      <c r="AB58">
        <v>255</v>
      </c>
      <c r="AD58">
        <v>54</v>
      </c>
      <c r="AE58">
        <v>3.548</v>
      </c>
      <c r="AF58">
        <v>780.16399999999999</v>
      </c>
      <c r="AG58">
        <v>2419</v>
      </c>
      <c r="AH58">
        <v>181</v>
      </c>
      <c r="AI58">
        <v>255</v>
      </c>
      <c r="AK58">
        <v>54</v>
      </c>
      <c r="AL58">
        <v>0</v>
      </c>
      <c r="AM58" t="s">
        <v>7</v>
      </c>
      <c r="AN58" t="s">
        <v>7</v>
      </c>
      <c r="AO58">
        <v>181</v>
      </c>
      <c r="AP58">
        <v>255</v>
      </c>
    </row>
    <row r="59" spans="1:64">
      <c r="A59">
        <v>55</v>
      </c>
      <c r="B59">
        <v>0</v>
      </c>
      <c r="C59" t="s">
        <v>7</v>
      </c>
      <c r="D59" t="s">
        <v>7</v>
      </c>
      <c r="E59">
        <v>181</v>
      </c>
      <c r="F59">
        <v>255</v>
      </c>
      <c r="AD59">
        <v>55</v>
      </c>
      <c r="AE59">
        <v>13.545999999999999</v>
      </c>
      <c r="AF59">
        <v>2992.2959999999998</v>
      </c>
      <c r="AG59">
        <v>9278</v>
      </c>
      <c r="AH59">
        <v>181</v>
      </c>
      <c r="AI59">
        <v>255</v>
      </c>
      <c r="AK59">
        <v>55</v>
      </c>
      <c r="AL59">
        <v>4.5149999999999997</v>
      </c>
      <c r="AM59">
        <v>1046.5619999999999</v>
      </c>
      <c r="AN59">
        <v>3245</v>
      </c>
      <c r="AO59">
        <v>181</v>
      </c>
      <c r="AP59">
        <v>255</v>
      </c>
    </row>
    <row r="60" spans="1:64">
      <c r="A60">
        <v>56</v>
      </c>
      <c r="B60">
        <v>0.32300000000000001</v>
      </c>
      <c r="C60">
        <v>75.468999999999994</v>
      </c>
      <c r="D60">
        <v>234</v>
      </c>
      <c r="E60">
        <v>181</v>
      </c>
      <c r="F60">
        <v>255</v>
      </c>
      <c r="AD60">
        <v>56</v>
      </c>
      <c r="AE60">
        <v>0</v>
      </c>
      <c r="AF60" t="s">
        <v>7</v>
      </c>
      <c r="AG60" t="s">
        <v>7</v>
      </c>
      <c r="AH60">
        <v>181</v>
      </c>
      <c r="AI60">
        <v>255</v>
      </c>
      <c r="AK60">
        <v>56</v>
      </c>
      <c r="AL60">
        <v>24.189</v>
      </c>
      <c r="AM60">
        <v>5506.3029999999999</v>
      </c>
      <c r="AN60">
        <v>17073</v>
      </c>
      <c r="AO60">
        <v>181</v>
      </c>
      <c r="AP60">
        <v>255</v>
      </c>
    </row>
    <row r="61" spans="1:64">
      <c r="A61" t="s">
        <v>31</v>
      </c>
      <c r="B61">
        <f>AVERAGE(B5:B60)</f>
        <v>6.1163035714285723</v>
      </c>
      <c r="C61">
        <f t="shared" ref="C61:AB61" si="0">AVERAGE(C5:C60)</f>
        <v>1461.2217058823535</v>
      </c>
      <c r="D61">
        <f t="shared" si="0"/>
        <v>4530.7058823529414</v>
      </c>
      <c r="E61">
        <f t="shared" si="0"/>
        <v>181</v>
      </c>
      <c r="F61">
        <f t="shared" si="0"/>
        <v>255</v>
      </c>
      <c r="G61" t="e">
        <f t="shared" si="0"/>
        <v>#DIV/0!</v>
      </c>
      <c r="H61">
        <f t="shared" si="0"/>
        <v>14</v>
      </c>
      <c r="I61">
        <f t="shared" si="0"/>
        <v>7.8838518518518521</v>
      </c>
      <c r="J61">
        <f t="shared" si="0"/>
        <v>1833.9376799999998</v>
      </c>
      <c r="K61">
        <f t="shared" si="0"/>
        <v>5686.36</v>
      </c>
      <c r="L61">
        <f t="shared" si="0"/>
        <v>181</v>
      </c>
      <c r="M61">
        <f t="shared" si="0"/>
        <v>255</v>
      </c>
      <c r="N61" t="e">
        <f t="shared" si="0"/>
        <v>#DIV/0!</v>
      </c>
      <c r="O61">
        <f t="shared" si="0"/>
        <v>19.5</v>
      </c>
      <c r="P61">
        <f t="shared" si="0"/>
        <v>5.9071578947368435</v>
      </c>
      <c r="Q61">
        <f t="shared" si="0"/>
        <v>1533.3684687499997</v>
      </c>
      <c r="R61">
        <f t="shared" si="0"/>
        <v>4754.40625</v>
      </c>
      <c r="S61">
        <f t="shared" si="0"/>
        <v>181</v>
      </c>
      <c r="T61">
        <f t="shared" si="0"/>
        <v>255</v>
      </c>
      <c r="U61" t="e">
        <f t="shared" si="0"/>
        <v>#DIV/0!</v>
      </c>
      <c r="V61" t="e">
        <f t="shared" si="0"/>
        <v>#DIV/0!</v>
      </c>
      <c r="W61">
        <f t="shared" si="0"/>
        <v>27.5</v>
      </c>
      <c r="X61">
        <f t="shared" si="0"/>
        <v>10.338425925925925</v>
      </c>
      <c r="Y61">
        <f t="shared" si="0"/>
        <v>2223.4320370370369</v>
      </c>
      <c r="Z61">
        <f t="shared" si="0"/>
        <v>6894.0370370370374</v>
      </c>
      <c r="AA61">
        <f t="shared" si="0"/>
        <v>181</v>
      </c>
      <c r="AB61">
        <f t="shared" si="0"/>
        <v>255</v>
      </c>
      <c r="AD61">
        <v>57</v>
      </c>
      <c r="AE61">
        <v>5.16</v>
      </c>
      <c r="AF61">
        <v>1140.7360000000001</v>
      </c>
      <c r="AG61">
        <v>3537</v>
      </c>
      <c r="AH61">
        <v>181</v>
      </c>
      <c r="AI61">
        <v>255</v>
      </c>
      <c r="AK61">
        <v>57</v>
      </c>
      <c r="AL61">
        <v>0.96799999999999997</v>
      </c>
      <c r="AM61">
        <v>191.25200000000001</v>
      </c>
      <c r="AN61">
        <v>593</v>
      </c>
      <c r="AO61">
        <v>181</v>
      </c>
      <c r="AP61">
        <v>255</v>
      </c>
    </row>
    <row r="62" spans="1:64">
      <c r="AD62">
        <v>58</v>
      </c>
      <c r="AE62">
        <v>4.1929999999999996</v>
      </c>
      <c r="AF62">
        <v>884.33699999999999</v>
      </c>
      <c r="AG62">
        <v>2742</v>
      </c>
      <c r="AH62">
        <v>181</v>
      </c>
      <c r="AI62">
        <v>255</v>
      </c>
      <c r="AK62">
        <v>58</v>
      </c>
      <c r="AL62">
        <v>1.9350000000000001</v>
      </c>
      <c r="AM62">
        <v>412.17399999999998</v>
      </c>
      <c r="AN62">
        <v>1278</v>
      </c>
      <c r="AO62">
        <v>181</v>
      </c>
      <c r="AP62">
        <v>255</v>
      </c>
    </row>
    <row r="63" spans="1:64">
      <c r="AD63">
        <v>59</v>
      </c>
      <c r="AE63">
        <v>14.513</v>
      </c>
      <c r="AF63">
        <v>3119.3670000000002</v>
      </c>
      <c r="AG63">
        <v>9672</v>
      </c>
      <c r="AH63">
        <v>181</v>
      </c>
      <c r="AI63">
        <v>255</v>
      </c>
      <c r="AK63">
        <v>59</v>
      </c>
      <c r="AL63">
        <v>0.32300000000000001</v>
      </c>
      <c r="AM63">
        <v>64.503</v>
      </c>
      <c r="AN63">
        <v>200</v>
      </c>
      <c r="AO63">
        <v>181</v>
      </c>
      <c r="AP63">
        <v>255</v>
      </c>
    </row>
    <row r="64" spans="1:64">
      <c r="AD64">
        <v>60</v>
      </c>
      <c r="AE64">
        <v>40.314</v>
      </c>
      <c r="AF64">
        <v>8703.0740000000005</v>
      </c>
      <c r="AG64">
        <v>26985</v>
      </c>
      <c r="AH64">
        <v>181</v>
      </c>
      <c r="AI64">
        <v>255</v>
      </c>
      <c r="AK64">
        <v>60</v>
      </c>
      <c r="AL64">
        <v>2.903</v>
      </c>
      <c r="AM64">
        <v>603.74900000000002</v>
      </c>
      <c r="AN64">
        <v>1872</v>
      </c>
      <c r="AO64">
        <v>181</v>
      </c>
      <c r="AP64">
        <v>255</v>
      </c>
    </row>
    <row r="65" spans="2:51">
      <c r="B65" s="4">
        <f>AVERAGE(B61,I61,P61)</f>
        <v>6.6357711060057563</v>
      </c>
      <c r="AD65">
        <v>61</v>
      </c>
      <c r="AE65">
        <v>2.903</v>
      </c>
      <c r="AF65">
        <v>591.16999999999996</v>
      </c>
      <c r="AG65">
        <v>1833</v>
      </c>
      <c r="AH65">
        <v>181</v>
      </c>
      <c r="AI65">
        <v>255</v>
      </c>
      <c r="AK65">
        <v>61</v>
      </c>
      <c r="AL65">
        <v>2.903</v>
      </c>
      <c r="AM65">
        <v>617.93899999999996</v>
      </c>
      <c r="AN65">
        <v>1916</v>
      </c>
      <c r="AO65">
        <v>181</v>
      </c>
      <c r="AP65">
        <v>255</v>
      </c>
    </row>
    <row r="66" spans="2:51">
      <c r="B66" s="4">
        <f>AVERAGE(C61,J61,Q61)</f>
        <v>1609.5092848774511</v>
      </c>
      <c r="AD66">
        <v>62</v>
      </c>
      <c r="AE66">
        <v>0</v>
      </c>
      <c r="AF66" t="s">
        <v>7</v>
      </c>
      <c r="AG66" t="s">
        <v>7</v>
      </c>
      <c r="AH66">
        <v>181</v>
      </c>
      <c r="AI66">
        <v>255</v>
      </c>
      <c r="AK66">
        <v>62</v>
      </c>
      <c r="AL66">
        <v>2.258</v>
      </c>
      <c r="AM66">
        <v>447.00599999999997</v>
      </c>
      <c r="AN66">
        <v>1386</v>
      </c>
      <c r="AO66">
        <v>181</v>
      </c>
      <c r="AP66">
        <v>255</v>
      </c>
    </row>
    <row r="67" spans="2:51">
      <c r="AD67">
        <v>63</v>
      </c>
      <c r="AE67">
        <v>0.64500000000000002</v>
      </c>
      <c r="AF67">
        <v>155.13</v>
      </c>
      <c r="AG67">
        <v>481</v>
      </c>
      <c r="AH67">
        <v>181</v>
      </c>
      <c r="AI67">
        <v>255</v>
      </c>
      <c r="AK67">
        <v>63</v>
      </c>
      <c r="AL67">
        <v>6.1280000000000001</v>
      </c>
      <c r="AM67">
        <v>1308.444</v>
      </c>
      <c r="AN67">
        <v>4057</v>
      </c>
      <c r="AO67">
        <v>181</v>
      </c>
      <c r="AP67">
        <v>255</v>
      </c>
    </row>
    <row r="68" spans="2:51">
      <c r="AD68">
        <v>64</v>
      </c>
      <c r="AE68">
        <v>0.32300000000000001</v>
      </c>
      <c r="AF68">
        <v>63.213000000000001</v>
      </c>
      <c r="AG68">
        <v>196</v>
      </c>
      <c r="AH68">
        <v>181</v>
      </c>
      <c r="AI68">
        <v>255</v>
      </c>
      <c r="AK68">
        <v>64</v>
      </c>
      <c r="AL68">
        <v>2.258</v>
      </c>
      <c r="AM68">
        <v>519.572</v>
      </c>
      <c r="AN68">
        <v>1611</v>
      </c>
      <c r="AO68">
        <v>181</v>
      </c>
      <c r="AP68">
        <v>255</v>
      </c>
    </row>
    <row r="69" spans="2:51">
      <c r="AD69">
        <v>65</v>
      </c>
      <c r="AE69">
        <v>0.96799999999999997</v>
      </c>
      <c r="AF69">
        <v>200.28200000000001</v>
      </c>
      <c r="AG69">
        <v>621</v>
      </c>
      <c r="AH69">
        <v>181</v>
      </c>
      <c r="AI69">
        <v>255</v>
      </c>
      <c r="AK69">
        <v>65</v>
      </c>
      <c r="AL69">
        <v>0.64500000000000002</v>
      </c>
      <c r="AM69">
        <v>118.041</v>
      </c>
      <c r="AN69">
        <v>366</v>
      </c>
      <c r="AO69">
        <v>181</v>
      </c>
      <c r="AP69">
        <v>255</v>
      </c>
    </row>
    <row r="70" spans="2:51">
      <c r="AD70">
        <v>66</v>
      </c>
      <c r="AE70">
        <v>1.29</v>
      </c>
      <c r="AF70">
        <v>263.81700000000001</v>
      </c>
      <c r="AG70">
        <v>818</v>
      </c>
      <c r="AH70">
        <v>181</v>
      </c>
      <c r="AI70">
        <v>255</v>
      </c>
      <c r="AK70">
        <v>66</v>
      </c>
      <c r="AL70">
        <v>2.258</v>
      </c>
      <c r="AM70">
        <v>505.70400000000001</v>
      </c>
      <c r="AN70">
        <v>1568</v>
      </c>
      <c r="AO70">
        <v>181</v>
      </c>
      <c r="AP70">
        <v>255</v>
      </c>
    </row>
    <row r="71" spans="2:51">
      <c r="AD71">
        <v>67</v>
      </c>
      <c r="AE71">
        <v>2.903</v>
      </c>
      <c r="AF71">
        <v>633.41999999999996</v>
      </c>
      <c r="AG71">
        <v>1964</v>
      </c>
      <c r="AH71">
        <v>181</v>
      </c>
      <c r="AI71">
        <v>255</v>
      </c>
      <c r="AK71">
        <v>67</v>
      </c>
      <c r="AL71">
        <v>0.64500000000000002</v>
      </c>
      <c r="AM71">
        <v>125.136</v>
      </c>
      <c r="AN71">
        <v>388</v>
      </c>
      <c r="AO71">
        <v>181</v>
      </c>
      <c r="AP71">
        <v>255</v>
      </c>
    </row>
    <row r="72" spans="2:51">
      <c r="AD72">
        <v>68</v>
      </c>
      <c r="AE72">
        <v>3.87</v>
      </c>
      <c r="AF72">
        <v>844.02200000000005</v>
      </c>
      <c r="AG72">
        <v>2617</v>
      </c>
      <c r="AH72">
        <v>181</v>
      </c>
      <c r="AI72">
        <v>255</v>
      </c>
      <c r="AK72">
        <v>68</v>
      </c>
      <c r="AL72">
        <v>0.32300000000000001</v>
      </c>
      <c r="AM72">
        <v>58.698</v>
      </c>
      <c r="AN72">
        <v>182</v>
      </c>
      <c r="AO72">
        <v>181</v>
      </c>
      <c r="AP72">
        <v>255</v>
      </c>
    </row>
    <row r="73" spans="2:51">
      <c r="AD73">
        <v>69</v>
      </c>
      <c r="AE73">
        <v>3.2250000000000001</v>
      </c>
      <c r="AF73">
        <v>765.97400000000005</v>
      </c>
      <c r="AG73">
        <v>2375</v>
      </c>
      <c r="AH73">
        <v>181</v>
      </c>
      <c r="AI73">
        <v>255</v>
      </c>
      <c r="AK73">
        <v>69</v>
      </c>
      <c r="AL73">
        <v>9.6750000000000007</v>
      </c>
      <c r="AM73">
        <v>2013.463</v>
      </c>
      <c r="AN73">
        <v>6243</v>
      </c>
      <c r="AO73">
        <v>181</v>
      </c>
      <c r="AP73">
        <v>255</v>
      </c>
    </row>
    <row r="74" spans="2:51">
      <c r="AD74">
        <v>70</v>
      </c>
      <c r="AE74">
        <v>11.288</v>
      </c>
      <c r="AF74">
        <v>2394.998</v>
      </c>
      <c r="AG74">
        <v>7426</v>
      </c>
      <c r="AH74">
        <v>181</v>
      </c>
      <c r="AI74">
        <v>255</v>
      </c>
      <c r="AK74">
        <v>70</v>
      </c>
      <c r="AL74">
        <v>9.3529999999999998</v>
      </c>
      <c r="AM74">
        <v>1866.396</v>
      </c>
      <c r="AN74">
        <v>5787</v>
      </c>
      <c r="AO74">
        <v>181</v>
      </c>
      <c r="AP74">
        <v>255</v>
      </c>
    </row>
    <row r="75" spans="2:51">
      <c r="AD75">
        <v>71</v>
      </c>
      <c r="AE75">
        <v>1.29</v>
      </c>
      <c r="AF75">
        <v>241.24100000000001</v>
      </c>
      <c r="AG75">
        <v>748</v>
      </c>
      <c r="AH75">
        <v>181</v>
      </c>
      <c r="AI75">
        <v>255</v>
      </c>
      <c r="AK75">
        <v>71</v>
      </c>
      <c r="AL75">
        <v>0.32300000000000001</v>
      </c>
      <c r="AM75">
        <v>60.31</v>
      </c>
      <c r="AN75">
        <v>187</v>
      </c>
      <c r="AO75">
        <v>181</v>
      </c>
      <c r="AP75">
        <v>255</v>
      </c>
    </row>
    <row r="76" spans="2:51">
      <c r="AD76">
        <v>72</v>
      </c>
      <c r="AE76">
        <v>2.58</v>
      </c>
      <c r="AF76">
        <v>632.452</v>
      </c>
      <c r="AG76">
        <v>1961</v>
      </c>
      <c r="AH76">
        <v>181</v>
      </c>
      <c r="AI76">
        <v>255</v>
      </c>
      <c r="AK76">
        <v>72</v>
      </c>
      <c r="AL76">
        <v>2.258</v>
      </c>
      <c r="AM76">
        <v>530.21500000000003</v>
      </c>
      <c r="AN76">
        <v>1644</v>
      </c>
      <c r="AO76">
        <v>181</v>
      </c>
      <c r="AP76">
        <v>255</v>
      </c>
    </row>
    <row r="77" spans="2:51" ht="20">
      <c r="AD77">
        <v>73</v>
      </c>
      <c r="AE77">
        <v>3.87</v>
      </c>
      <c r="AF77">
        <v>951.09699999999998</v>
      </c>
      <c r="AG77">
        <v>2949</v>
      </c>
      <c r="AH77">
        <v>181</v>
      </c>
      <c r="AI77">
        <v>255</v>
      </c>
      <c r="AK77">
        <v>73</v>
      </c>
      <c r="AL77">
        <v>11.933</v>
      </c>
      <c r="AM77">
        <v>2449.181</v>
      </c>
      <c r="AN77">
        <v>7594</v>
      </c>
      <c r="AO77">
        <v>181</v>
      </c>
      <c r="AP77">
        <v>255</v>
      </c>
      <c r="AV77" s="14">
        <v>12.513</v>
      </c>
      <c r="AW77" s="14">
        <v>6.6357710000000001</v>
      </c>
      <c r="AX77">
        <f>AV77/13.1802</f>
        <v>0.94937861337460738</v>
      </c>
      <c r="AY77">
        <f>AW77/13.1802</f>
        <v>0.50346512192531223</v>
      </c>
    </row>
    <row r="78" spans="2:51" ht="20">
      <c r="AD78">
        <v>74</v>
      </c>
      <c r="AE78">
        <v>11.288</v>
      </c>
      <c r="AF78">
        <v>2618.5010000000002</v>
      </c>
      <c r="AG78">
        <v>8119</v>
      </c>
      <c r="AH78">
        <v>181</v>
      </c>
      <c r="AI78">
        <v>255</v>
      </c>
      <c r="AK78">
        <v>74</v>
      </c>
      <c r="AL78">
        <v>0</v>
      </c>
      <c r="AM78" t="s">
        <v>7</v>
      </c>
      <c r="AN78" t="s">
        <v>7</v>
      </c>
      <c r="AO78">
        <v>181</v>
      </c>
      <c r="AP78">
        <v>255</v>
      </c>
      <c r="AT78" s="4">
        <f>AVERAGE(AT44,BA52,BH50)</f>
        <v>5.2336721949445346</v>
      </c>
      <c r="AV78" s="14">
        <v>14.245749999999999</v>
      </c>
      <c r="AW78" s="14">
        <v>7.8940049999999999</v>
      </c>
      <c r="AX78">
        <f t="shared" ref="AX78:AX79" si="1">AV78/13.1802</f>
        <v>1.0808447519764495</v>
      </c>
      <c r="AY78">
        <f t="shared" ref="AY78:AY79" si="2">AW78/13.1802</f>
        <v>0.59892907543132889</v>
      </c>
    </row>
    <row r="79" spans="2:51" ht="20">
      <c r="AD79">
        <v>75</v>
      </c>
      <c r="AE79">
        <v>1.29</v>
      </c>
      <c r="AF79">
        <v>259.947</v>
      </c>
      <c r="AG79">
        <v>806</v>
      </c>
      <c r="AH79">
        <v>181</v>
      </c>
      <c r="AI79">
        <v>255</v>
      </c>
      <c r="AK79">
        <v>75</v>
      </c>
      <c r="AL79">
        <v>3.87</v>
      </c>
      <c r="AM79">
        <v>809.51300000000003</v>
      </c>
      <c r="AN79">
        <v>2510</v>
      </c>
      <c r="AO79">
        <v>181</v>
      </c>
      <c r="AP79">
        <v>255</v>
      </c>
      <c r="AT79" s="4">
        <f>AVERAGE(AU44,BB52,BI50)</f>
        <v>1245.1251683501685</v>
      </c>
      <c r="AV79" s="14">
        <v>12.78199</v>
      </c>
      <c r="AW79" s="14">
        <v>5.2336720000000003</v>
      </c>
      <c r="AX79">
        <f t="shared" si="1"/>
        <v>0.96978725664253962</v>
      </c>
      <c r="AY79">
        <f t="shared" si="2"/>
        <v>0.39708593192819536</v>
      </c>
    </row>
    <row r="80" spans="2:51">
      <c r="AD80">
        <v>76</v>
      </c>
      <c r="AE80">
        <v>31.606000000000002</v>
      </c>
      <c r="AF80">
        <v>7093.0780000000004</v>
      </c>
      <c r="AG80">
        <v>21993</v>
      </c>
      <c r="AH80">
        <v>181</v>
      </c>
      <c r="AI80">
        <v>255</v>
      </c>
      <c r="AK80">
        <v>76</v>
      </c>
      <c r="AL80">
        <v>2.258</v>
      </c>
      <c r="AM80">
        <v>444.10300000000001</v>
      </c>
      <c r="AN80">
        <v>1377</v>
      </c>
      <c r="AO80">
        <v>181</v>
      </c>
      <c r="AP80">
        <v>255</v>
      </c>
      <c r="AV80">
        <f>AVERAGE(AV77:AV79)</f>
        <v>13.180246666666667</v>
      </c>
    </row>
    <row r="81" spans="24:52">
      <c r="AD81">
        <v>77</v>
      </c>
      <c r="AE81">
        <v>38.701999999999998</v>
      </c>
      <c r="AF81">
        <v>8178.6639999999998</v>
      </c>
      <c r="AG81">
        <v>25359</v>
      </c>
      <c r="AH81">
        <v>181</v>
      </c>
      <c r="AI81">
        <v>255</v>
      </c>
      <c r="AK81">
        <v>77</v>
      </c>
      <c r="AL81">
        <v>0.64500000000000002</v>
      </c>
      <c r="AM81">
        <v>164.483</v>
      </c>
      <c r="AN81">
        <v>510</v>
      </c>
      <c r="AO81">
        <v>181</v>
      </c>
      <c r="AP81">
        <v>255</v>
      </c>
    </row>
    <row r="82" spans="24:52" ht="17">
      <c r="AD82">
        <v>78</v>
      </c>
      <c r="AE82">
        <v>18.382999999999999</v>
      </c>
      <c r="AF82">
        <v>4004.027</v>
      </c>
      <c r="AG82">
        <v>12415</v>
      </c>
      <c r="AH82">
        <v>181</v>
      </c>
      <c r="AI82">
        <v>255</v>
      </c>
      <c r="AK82">
        <v>78</v>
      </c>
      <c r="AL82">
        <v>1.29</v>
      </c>
      <c r="AM82">
        <v>290.58600000000001</v>
      </c>
      <c r="AN82">
        <v>901</v>
      </c>
      <c r="AO82">
        <v>181</v>
      </c>
      <c r="AP82">
        <v>255</v>
      </c>
      <c r="AV82" s="15">
        <v>0.40164398400000001</v>
      </c>
      <c r="AW82" s="15">
        <v>0.29940670400000002</v>
      </c>
      <c r="AX82">
        <f>AV82/0.22873</f>
        <v>1.7559742228828752</v>
      </c>
      <c r="AY82">
        <f>AW82/0.22873</f>
        <v>1.3089962138766233</v>
      </c>
    </row>
    <row r="83" spans="24:52" ht="17">
      <c r="AE83">
        <f>AVERAGE(AE5:AE82)</f>
        <v>9.2454871794871796</v>
      </c>
      <c r="AF83">
        <f>AVERAGE(AF5:AF82)</f>
        <v>2122.712418918919</v>
      </c>
      <c r="AK83">
        <v>79</v>
      </c>
      <c r="AL83">
        <v>6.1280000000000001</v>
      </c>
      <c r="AM83">
        <v>1271.0329999999999</v>
      </c>
      <c r="AN83">
        <v>3941</v>
      </c>
      <c r="AO83">
        <v>181</v>
      </c>
      <c r="AP83">
        <v>255</v>
      </c>
      <c r="AV83" s="15">
        <v>0.190636836</v>
      </c>
      <c r="AW83" s="15">
        <v>0.112942534</v>
      </c>
      <c r="AX83">
        <f t="shared" ref="AX83:AX84" si="3">AV83/0.22873</f>
        <v>0.83345794604992796</v>
      </c>
      <c r="AY83">
        <f t="shared" ref="AY83:AY84" si="4">AW83/0.22873</f>
        <v>0.493781025663446</v>
      </c>
    </row>
    <row r="84" spans="24:52" ht="17">
      <c r="AK84">
        <v>80</v>
      </c>
      <c r="AL84">
        <v>3.2250000000000001</v>
      </c>
      <c r="AM84">
        <v>627.61500000000001</v>
      </c>
      <c r="AN84">
        <v>1946</v>
      </c>
      <c r="AO84">
        <v>181</v>
      </c>
      <c r="AP84">
        <v>255</v>
      </c>
      <c r="AV84" s="15">
        <v>9.3915005999999995E-2</v>
      </c>
      <c r="AW84" s="15">
        <v>0.60339833499999995</v>
      </c>
      <c r="AX84">
        <f t="shared" si="3"/>
        <v>0.41059330214663575</v>
      </c>
      <c r="AY84">
        <f t="shared" si="4"/>
        <v>2.6380375770559175</v>
      </c>
    </row>
    <row r="85" spans="24:52">
      <c r="AK85">
        <v>81</v>
      </c>
      <c r="AL85">
        <v>1.9350000000000001</v>
      </c>
      <c r="AM85">
        <v>373.47300000000001</v>
      </c>
      <c r="AN85">
        <v>1158</v>
      </c>
      <c r="AO85">
        <v>181</v>
      </c>
      <c r="AP85">
        <v>255</v>
      </c>
      <c r="AV85">
        <f>AVERAGE(AV82:AV84)</f>
        <v>0.22873194200000002</v>
      </c>
    </row>
    <row r="86" spans="24:52">
      <c r="AK86">
        <v>82</v>
      </c>
      <c r="AL86">
        <v>8.0630000000000006</v>
      </c>
      <c r="AM86">
        <v>1810.923</v>
      </c>
      <c r="AN86">
        <v>5615</v>
      </c>
      <c r="AO86">
        <v>181</v>
      </c>
      <c r="AP86">
        <v>255</v>
      </c>
    </row>
    <row r="87" spans="24:52">
      <c r="AK87">
        <v>83</v>
      </c>
      <c r="AL87">
        <v>2.58</v>
      </c>
      <c r="AM87">
        <v>601.81299999999999</v>
      </c>
      <c r="AN87">
        <v>1866</v>
      </c>
      <c r="AO87">
        <v>181</v>
      </c>
      <c r="AP87">
        <v>255</v>
      </c>
    </row>
    <row r="88" spans="24:52">
      <c r="AK88">
        <v>84</v>
      </c>
      <c r="AL88">
        <v>1.613</v>
      </c>
      <c r="AM88">
        <v>363.79700000000003</v>
      </c>
      <c r="AN88">
        <v>1128</v>
      </c>
      <c r="AO88">
        <v>181</v>
      </c>
      <c r="AP88">
        <v>255</v>
      </c>
    </row>
    <row r="89" spans="24:52">
      <c r="AK89">
        <v>85</v>
      </c>
      <c r="AL89">
        <v>4.1929999999999996</v>
      </c>
      <c r="AM89">
        <v>909.49300000000005</v>
      </c>
      <c r="AN89">
        <v>2820</v>
      </c>
      <c r="AO89">
        <v>181</v>
      </c>
      <c r="AP89">
        <v>255</v>
      </c>
    </row>
    <row r="90" spans="24:52">
      <c r="AK90">
        <v>86</v>
      </c>
      <c r="AL90">
        <v>2.58</v>
      </c>
      <c r="AM90">
        <v>534.08500000000004</v>
      </c>
      <c r="AN90">
        <v>1656</v>
      </c>
      <c r="AO90">
        <v>181</v>
      </c>
      <c r="AP90">
        <v>255</v>
      </c>
    </row>
    <row r="91" spans="24:52" ht="20">
      <c r="AK91">
        <v>87</v>
      </c>
      <c r="AL91">
        <v>7.4180000000000001</v>
      </c>
      <c r="AM91">
        <v>1641.6030000000001</v>
      </c>
      <c r="AN91">
        <v>5090</v>
      </c>
      <c r="AO91">
        <v>181</v>
      </c>
      <c r="AP91">
        <v>255</v>
      </c>
      <c r="AX91" t="s">
        <v>33</v>
      </c>
      <c r="AY91" s="14"/>
      <c r="AZ91" s="14"/>
    </row>
    <row r="92" spans="24:52" ht="20">
      <c r="AK92">
        <v>88</v>
      </c>
      <c r="AL92">
        <v>9.3529999999999998</v>
      </c>
      <c r="AM92">
        <v>2146.9839999999999</v>
      </c>
      <c r="AN92">
        <v>6657</v>
      </c>
      <c r="AO92">
        <v>181</v>
      </c>
      <c r="AP92">
        <v>255</v>
      </c>
      <c r="AY92" s="14"/>
      <c r="AZ92" s="14"/>
    </row>
    <row r="93" spans="24:52" ht="20">
      <c r="AK93">
        <v>89</v>
      </c>
      <c r="AL93">
        <v>1.9350000000000001</v>
      </c>
      <c r="AM93">
        <v>377.02</v>
      </c>
      <c r="AN93">
        <v>1169</v>
      </c>
      <c r="AO93">
        <v>181</v>
      </c>
      <c r="AP93">
        <v>255</v>
      </c>
      <c r="AY93" s="14"/>
      <c r="AZ93" s="14"/>
    </row>
    <row r="94" spans="24:52">
      <c r="X94">
        <f>AVERAGE(X61,AE83,AL114)</f>
        <v>7.8940046742814323</v>
      </c>
      <c r="AK94">
        <v>90</v>
      </c>
      <c r="AL94">
        <v>0</v>
      </c>
      <c r="AM94" t="s">
        <v>7</v>
      </c>
      <c r="AN94" t="s">
        <v>7</v>
      </c>
      <c r="AO94">
        <v>181</v>
      </c>
      <c r="AP94">
        <v>255</v>
      </c>
    </row>
    <row r="95" spans="24:52">
      <c r="X95">
        <f>AVERAGE(AM114,AF83,Y61)</f>
        <v>1783.2163169337721</v>
      </c>
      <c r="AK95">
        <v>91</v>
      </c>
      <c r="AL95">
        <v>8.7080000000000002</v>
      </c>
      <c r="AM95">
        <v>2103.7669999999998</v>
      </c>
      <c r="AN95">
        <v>6523</v>
      </c>
      <c r="AO95">
        <v>181</v>
      </c>
      <c r="AP95">
        <v>255</v>
      </c>
    </row>
    <row r="96" spans="24:52">
      <c r="AK96">
        <v>92</v>
      </c>
      <c r="AL96">
        <v>2.903</v>
      </c>
      <c r="AM96">
        <v>643.41800000000001</v>
      </c>
      <c r="AN96">
        <v>1995</v>
      </c>
      <c r="AO96">
        <v>181</v>
      </c>
      <c r="AP96">
        <v>255</v>
      </c>
    </row>
    <row r="97" spans="37:42">
      <c r="AK97">
        <v>93</v>
      </c>
      <c r="AL97">
        <v>2.903</v>
      </c>
      <c r="AM97">
        <v>613.42399999999998</v>
      </c>
      <c r="AN97">
        <v>1902</v>
      </c>
      <c r="AO97">
        <v>181</v>
      </c>
      <c r="AP97">
        <v>255</v>
      </c>
    </row>
    <row r="98" spans="37:42">
      <c r="AK98">
        <v>94</v>
      </c>
      <c r="AL98">
        <v>8.3849999999999998</v>
      </c>
      <c r="AM98">
        <v>2015.72</v>
      </c>
      <c r="AN98">
        <v>6250</v>
      </c>
      <c r="AO98">
        <v>181</v>
      </c>
      <c r="AP98">
        <v>255</v>
      </c>
    </row>
    <row r="99" spans="37:42">
      <c r="AK99">
        <v>95</v>
      </c>
      <c r="AL99">
        <v>15.157999999999999</v>
      </c>
      <c r="AM99">
        <v>3270.627</v>
      </c>
      <c r="AN99">
        <v>10141</v>
      </c>
      <c r="AO99">
        <v>181</v>
      </c>
      <c r="AP99">
        <v>255</v>
      </c>
    </row>
    <row r="100" spans="37:42">
      <c r="AK100">
        <v>96</v>
      </c>
      <c r="AL100">
        <v>3.2250000000000001</v>
      </c>
      <c r="AM100">
        <v>724.69200000000001</v>
      </c>
      <c r="AN100">
        <v>2247</v>
      </c>
      <c r="AO100">
        <v>181</v>
      </c>
      <c r="AP100">
        <v>255</v>
      </c>
    </row>
    <row r="101" spans="37:42">
      <c r="AK101">
        <v>97</v>
      </c>
      <c r="AL101">
        <v>1.613</v>
      </c>
      <c r="AM101">
        <v>338.64100000000002</v>
      </c>
      <c r="AN101">
        <v>1050</v>
      </c>
      <c r="AO101">
        <v>181</v>
      </c>
      <c r="AP101">
        <v>255</v>
      </c>
    </row>
    <row r="102" spans="37:42">
      <c r="AK102">
        <v>98</v>
      </c>
      <c r="AL102">
        <v>12.256</v>
      </c>
      <c r="AM102">
        <v>2800.4</v>
      </c>
      <c r="AN102">
        <v>8683</v>
      </c>
      <c r="AO102">
        <v>181</v>
      </c>
      <c r="AP102">
        <v>255</v>
      </c>
    </row>
    <row r="103" spans="37:42">
      <c r="AK103">
        <v>99</v>
      </c>
      <c r="AL103">
        <v>0.32300000000000001</v>
      </c>
      <c r="AM103">
        <v>62.89</v>
      </c>
      <c r="AN103">
        <v>195</v>
      </c>
      <c r="AO103">
        <v>181</v>
      </c>
      <c r="AP103">
        <v>255</v>
      </c>
    </row>
    <row r="104" spans="37:42">
      <c r="AK104">
        <v>100</v>
      </c>
      <c r="AL104">
        <v>17.093</v>
      </c>
      <c r="AM104">
        <v>3866.9580000000001</v>
      </c>
      <c r="AN104">
        <v>11990</v>
      </c>
      <c r="AO104">
        <v>181</v>
      </c>
      <c r="AP104">
        <v>255</v>
      </c>
    </row>
    <row r="105" spans="37:42">
      <c r="AK105">
        <v>101</v>
      </c>
      <c r="AL105">
        <v>4.1929999999999996</v>
      </c>
      <c r="AM105">
        <v>1051.4000000000001</v>
      </c>
      <c r="AN105">
        <v>3260</v>
      </c>
      <c r="AO105">
        <v>181</v>
      </c>
      <c r="AP105">
        <v>255</v>
      </c>
    </row>
    <row r="106" spans="37:42">
      <c r="AK106">
        <v>102</v>
      </c>
      <c r="AL106">
        <v>0.64500000000000002</v>
      </c>
      <c r="AM106">
        <v>119.65300000000001</v>
      </c>
      <c r="AN106">
        <v>371</v>
      </c>
      <c r="AO106">
        <v>181</v>
      </c>
      <c r="AP106">
        <v>255</v>
      </c>
    </row>
    <row r="107" spans="37:42">
      <c r="AK107">
        <v>103</v>
      </c>
      <c r="AL107">
        <v>2.258</v>
      </c>
      <c r="AM107">
        <v>485.38499999999999</v>
      </c>
      <c r="AN107">
        <v>1505</v>
      </c>
      <c r="AO107">
        <v>181</v>
      </c>
      <c r="AP107">
        <v>255</v>
      </c>
    </row>
    <row r="108" spans="37:42">
      <c r="AK108">
        <v>104</v>
      </c>
      <c r="AL108">
        <v>3.548</v>
      </c>
      <c r="AM108">
        <v>782.42200000000003</v>
      </c>
      <c r="AN108">
        <v>2426</v>
      </c>
      <c r="AO108">
        <v>181</v>
      </c>
      <c r="AP108">
        <v>255</v>
      </c>
    </row>
    <row r="109" spans="37:42">
      <c r="AK109">
        <v>105</v>
      </c>
      <c r="AL109">
        <v>0.96799999999999997</v>
      </c>
      <c r="AM109">
        <v>182.54400000000001</v>
      </c>
      <c r="AN109">
        <v>566</v>
      </c>
      <c r="AO109">
        <v>181</v>
      </c>
      <c r="AP109">
        <v>255</v>
      </c>
    </row>
    <row r="110" spans="37:42">
      <c r="AK110">
        <v>106</v>
      </c>
      <c r="AL110">
        <v>33.219000000000001</v>
      </c>
      <c r="AM110">
        <v>7099.85</v>
      </c>
      <c r="AN110">
        <v>22014</v>
      </c>
      <c r="AO110">
        <v>181</v>
      </c>
      <c r="AP110">
        <v>255</v>
      </c>
    </row>
    <row r="111" spans="37:42">
      <c r="AK111">
        <v>107</v>
      </c>
      <c r="AL111">
        <v>3.2250000000000001</v>
      </c>
      <c r="AM111">
        <v>774.03700000000003</v>
      </c>
      <c r="AN111">
        <v>2400</v>
      </c>
      <c r="AO111">
        <v>181</v>
      </c>
      <c r="AP111">
        <v>255</v>
      </c>
    </row>
    <row r="112" spans="37:42">
      <c r="AK112">
        <v>108</v>
      </c>
      <c r="AL112">
        <v>5.8049999999999997</v>
      </c>
      <c r="AM112">
        <v>1152.992</v>
      </c>
      <c r="AN112">
        <v>3575</v>
      </c>
      <c r="AO112">
        <v>181</v>
      </c>
      <c r="AP112">
        <v>255</v>
      </c>
    </row>
    <row r="113" spans="37:42">
      <c r="AK113">
        <v>109</v>
      </c>
      <c r="AL113">
        <v>0.64500000000000002</v>
      </c>
      <c r="AM113">
        <v>132.876</v>
      </c>
      <c r="AN113">
        <v>412</v>
      </c>
      <c r="AO113">
        <v>181</v>
      </c>
      <c r="AP113">
        <v>255</v>
      </c>
    </row>
    <row r="114" spans="37:42">
      <c r="AL114">
        <f>AVERAGE(AL5:AL113)</f>
        <v>4.0981009174311929</v>
      </c>
      <c r="AM114">
        <f>AVERAGE(AM5:AM113)</f>
        <v>1003.5044948453606</v>
      </c>
    </row>
  </sheetData>
  <mergeCells count="19">
    <mergeCell ref="O4:T4"/>
    <mergeCell ref="O3:T3"/>
    <mergeCell ref="A1:F1"/>
    <mergeCell ref="A3:F3"/>
    <mergeCell ref="A4:F4"/>
    <mergeCell ref="H4:M4"/>
    <mergeCell ref="H3:M3"/>
    <mergeCell ref="W3:AB3"/>
    <mergeCell ref="W4:AB4"/>
    <mergeCell ref="AD3:AI3"/>
    <mergeCell ref="AD4:AI4"/>
    <mergeCell ref="AK3:AP3"/>
    <mergeCell ref="AK4:AP4"/>
    <mergeCell ref="AS3:AX3"/>
    <mergeCell ref="AS4:AX4"/>
    <mergeCell ref="AZ3:BE3"/>
    <mergeCell ref="AZ4:BE4"/>
    <mergeCell ref="BG3:BL3"/>
    <mergeCell ref="BG4:BL4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AAE08-056F-478E-A21E-810AC45A6C31}">
  <dimension ref="A1:I18"/>
  <sheetViews>
    <sheetView workbookViewId="0">
      <selection activeCell="A10" sqref="A10:B18"/>
    </sheetView>
  </sheetViews>
  <sheetFormatPr baseColWidth="10" defaultColWidth="8.83203125" defaultRowHeight="15"/>
  <sheetData>
    <row r="1" spans="1:9">
      <c r="A1">
        <v>12.508989795918366</v>
      </c>
      <c r="B1">
        <v>16.902172839506171</v>
      </c>
      <c r="C1">
        <v>12.171434782608696</v>
      </c>
      <c r="D1">
        <v>8.4695217391304354</v>
      </c>
      <c r="E1">
        <v>17.830547619047618</v>
      </c>
      <c r="F1">
        <v>10.660944444444445</v>
      </c>
      <c r="G1">
        <v>13.612566037735848</v>
      </c>
      <c r="H1">
        <v>12.785830508474579</v>
      </c>
      <c r="I1">
        <v>11.947585585585584</v>
      </c>
    </row>
    <row r="3" spans="1:9">
      <c r="A3">
        <v>6.1163035714285723</v>
      </c>
      <c r="B3">
        <v>7.8838518518518521</v>
      </c>
      <c r="C3">
        <v>5.9071578947368435</v>
      </c>
      <c r="D3">
        <v>10.338425925925925</v>
      </c>
      <c r="E3">
        <v>9.2454871794871796</v>
      </c>
      <c r="F3">
        <v>4.0981009174311929</v>
      </c>
      <c r="G3">
        <v>5.1768974358974358</v>
      </c>
      <c r="H3">
        <v>9.9363191489361675</v>
      </c>
      <c r="I3">
        <v>0.58779999999999999</v>
      </c>
    </row>
    <row r="10" spans="1:9">
      <c r="A10">
        <v>12.508989795918366</v>
      </c>
      <c r="B10">
        <v>6.1163035714285723</v>
      </c>
    </row>
    <row r="11" spans="1:9">
      <c r="A11">
        <v>16.902172839506171</v>
      </c>
      <c r="B11">
        <v>7.8838518518518521</v>
      </c>
    </row>
    <row r="12" spans="1:9">
      <c r="A12">
        <v>12.171434782608696</v>
      </c>
      <c r="B12">
        <v>5.9071578947368435</v>
      </c>
    </row>
    <row r="13" spans="1:9">
      <c r="A13">
        <v>8.4695217391304354</v>
      </c>
      <c r="B13">
        <v>10.338425925925925</v>
      </c>
    </row>
    <row r="14" spans="1:9">
      <c r="A14">
        <v>17.830547619047618</v>
      </c>
      <c r="B14">
        <v>9.2454871794871796</v>
      </c>
    </row>
    <row r="15" spans="1:9">
      <c r="A15">
        <v>10.660944444444445</v>
      </c>
      <c r="B15">
        <v>4.0981009174311929</v>
      </c>
      <c r="E15">
        <v>0.58779999999999999</v>
      </c>
    </row>
    <row r="16" spans="1:9">
      <c r="A16">
        <v>13.612566037735848</v>
      </c>
      <c r="B16">
        <v>5.1768974358974358</v>
      </c>
    </row>
    <row r="17" spans="1:2">
      <c r="A17">
        <v>12.785830508474579</v>
      </c>
      <c r="B17">
        <v>9.9363191489361675</v>
      </c>
    </row>
    <row r="18" spans="1:2">
      <c r="A18">
        <v>11.947585585585584</v>
      </c>
      <c r="B18">
        <v>0.58779999999999999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GFP</vt:lpstr>
      <vt:lpstr>Hr2r-KD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jialu</dc:creator>
  <cp:lastModifiedBy>徐 玲钰</cp:lastModifiedBy>
  <dcterms:created xsi:type="dcterms:W3CDTF">2015-06-05T18:19:34Z</dcterms:created>
  <dcterms:modified xsi:type="dcterms:W3CDTF">2022-01-23T01:55:11Z</dcterms:modified>
</cp:coreProperties>
</file>